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RZO 2023\"/>
    </mc:Choice>
  </mc:AlternateContent>
  <xr:revisionPtr revIDLastSave="0" documentId="13_ncr:1_{EA5A4A70-5556-46E6-9CF4-411B01879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'!$A$1:$I$117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H33" i="3"/>
  <c r="G46" i="3"/>
  <c r="F54" i="3"/>
  <c r="H80" i="3"/>
  <c r="H72" i="3"/>
  <c r="H77" i="3"/>
  <c r="H83" i="3"/>
  <c r="H82" i="3"/>
  <c r="H81" i="3"/>
  <c r="H79" i="3"/>
  <c r="H78" i="3"/>
  <c r="H76" i="3"/>
  <c r="H75" i="3"/>
  <c r="H74" i="3"/>
  <c r="H73" i="3"/>
  <c r="H71" i="3"/>
  <c r="H70" i="3"/>
  <c r="H69" i="3"/>
  <c r="H68" i="3"/>
  <c r="H67" i="3"/>
  <c r="H66" i="3"/>
  <c r="H65" i="3"/>
  <c r="H62" i="3" s="1"/>
  <c r="H64" i="3"/>
  <c r="H63" i="3"/>
  <c r="H61" i="3"/>
  <c r="H59" i="3"/>
  <c r="H58" i="3"/>
  <c r="H57" i="3"/>
  <c r="H56" i="3"/>
  <c r="H55" i="3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5" i="3"/>
  <c r="H34" i="3"/>
  <c r="H32" i="3"/>
  <c r="H31" i="3"/>
  <c r="H30" i="3"/>
  <c r="H29" i="3"/>
  <c r="H28" i="3"/>
  <c r="H27" i="3"/>
  <c r="H25" i="3"/>
  <c r="H24" i="3"/>
  <c r="H23" i="3"/>
  <c r="H22" i="3"/>
  <c r="H21" i="3"/>
  <c r="G62" i="3"/>
  <c r="G80" i="3"/>
  <c r="F80" i="3"/>
  <c r="G77" i="3"/>
  <c r="F77" i="3"/>
  <c r="G72" i="3"/>
  <c r="F72" i="3"/>
  <c r="F53" i="3"/>
  <c r="G36" i="3"/>
  <c r="G26" i="3"/>
  <c r="G20" i="3"/>
  <c r="F20" i="3"/>
  <c r="F26" i="3"/>
  <c r="F62" i="3"/>
  <c r="F61" i="3" s="1"/>
  <c r="H96" i="3"/>
  <c r="H94" i="3"/>
  <c r="H92" i="3"/>
  <c r="H91" i="3"/>
  <c r="H90" i="3"/>
  <c r="H89" i="3"/>
  <c r="H88" i="3"/>
  <c r="H87" i="3"/>
  <c r="F36" i="3"/>
  <c r="H53" i="3" l="1"/>
  <c r="F46" i="3"/>
  <c r="F84" i="3" s="1"/>
  <c r="F99" i="3" s="1"/>
  <c r="G84" i="3"/>
  <c r="G99" i="3" s="1"/>
  <c r="H36" i="3"/>
  <c r="G19" i="3"/>
  <c r="H26" i="3"/>
  <c r="F19" i="3" l="1"/>
  <c r="J19" i="3" s="1"/>
  <c r="H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H84" i="3" l="1"/>
  <c r="E19" i="3"/>
  <c r="H19" i="3"/>
  <c r="D99" i="3"/>
  <c r="C99" i="3" l="1"/>
  <c r="E84" i="3" l="1"/>
  <c r="E99" i="3" s="1"/>
  <c r="H99" i="3" l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<sst xmlns="http://schemas.openxmlformats.org/spreadsheetml/2006/main" count="100" uniqueCount="100">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</sst>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0" fontId="1" fillId="0" borderId="27" xfId="0" applyFont="1" applyBorder="1" applyAlignment="1">
      <alignment horizontal="center"/>
    </xf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4" fontId="1" fillId="0" borderId="1" xfId="1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7"/>
  <sheetViews>
    <sheetView showGridLines="0" tabSelected="1" topLeftCell="A85" zoomScaleNormal="100" workbookViewId="0">
      <selection activeCell="G114" sqref="G114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7" width="20" customWidth="1"/>
    <col min="8" max="8" width="24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93" t="s">
        <v>0</v>
      </c>
      <c r="B11" s="93"/>
      <c r="C11" s="93"/>
      <c r="D11" s="93"/>
      <c r="E11" s="93"/>
      <c r="F11" s="93"/>
      <c r="G11" s="93"/>
      <c r="H11" s="93"/>
      <c r="J11" s="1"/>
    </row>
    <row r="12" spans="1:10" ht="18.75" x14ac:dyDescent="0.25">
      <c r="A12" s="93" t="s">
        <v>80</v>
      </c>
      <c r="B12" s="93"/>
      <c r="C12" s="93"/>
      <c r="D12" s="93"/>
      <c r="E12" s="93"/>
      <c r="F12" s="93"/>
      <c r="G12" s="93"/>
      <c r="H12" s="93"/>
      <c r="J12" s="2"/>
    </row>
    <row r="13" spans="1:10" ht="18.75" x14ac:dyDescent="0.25">
      <c r="A13" s="93" t="s">
        <v>97</v>
      </c>
      <c r="B13" s="93"/>
      <c r="C13" s="93"/>
      <c r="D13" s="93"/>
      <c r="E13" s="93"/>
      <c r="F13" s="93"/>
      <c r="G13" s="93"/>
      <c r="H13" s="93"/>
      <c r="J13" s="2"/>
    </row>
    <row r="14" spans="1:10" ht="15.75" x14ac:dyDescent="0.25">
      <c r="A14" s="94" t="s">
        <v>81</v>
      </c>
      <c r="B14" s="94"/>
      <c r="C14" s="94"/>
      <c r="D14" s="94"/>
      <c r="E14" s="94"/>
      <c r="F14" s="94"/>
      <c r="G14" s="94"/>
      <c r="H14" s="94"/>
      <c r="J14" s="2"/>
    </row>
    <row r="15" spans="1:10" x14ac:dyDescent="0.25">
      <c r="A15" s="95" t="s">
        <v>1</v>
      </c>
      <c r="B15" s="95"/>
      <c r="C15" s="95"/>
      <c r="D15" s="95"/>
      <c r="E15" s="95"/>
      <c r="F15" s="95"/>
      <c r="G15" s="95"/>
      <c r="H15" s="95"/>
      <c r="J15" s="2"/>
    </row>
    <row r="16" spans="1:10" ht="15" customHeight="1" x14ac:dyDescent="0.25">
      <c r="A16" s="13"/>
      <c r="B16" s="13"/>
      <c r="C16" s="13"/>
      <c r="D16" s="13"/>
      <c r="E16" s="84" t="s">
        <v>95</v>
      </c>
      <c r="F16" s="89"/>
      <c r="G16" s="85"/>
      <c r="H16" s="13"/>
      <c r="J16" s="2"/>
    </row>
    <row r="17" spans="1:21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6" t="s">
        <v>84</v>
      </c>
      <c r="T17" s="5"/>
      <c r="U17" s="5"/>
    </row>
    <row r="18" spans="1:21" ht="16.5" thickBot="1" x14ac:dyDescent="0.3">
      <c r="A18" s="17"/>
      <c r="B18" s="18"/>
      <c r="C18" s="60"/>
      <c r="D18" s="60"/>
      <c r="E18" s="53"/>
      <c r="F18" s="53"/>
      <c r="G18" s="53"/>
      <c r="H18" s="5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H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49996786.769999996</v>
      </c>
      <c r="I19" s="5"/>
      <c r="J19" s="5">
        <f>+F19-13279621.38</f>
        <v>0</v>
      </c>
      <c r="L19" s="4"/>
    </row>
    <row r="20" spans="1:21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G20" si="1">SUM(E21:E25)</f>
        <v>11500800</v>
      </c>
      <c r="F20" s="64">
        <f t="shared" si="1"/>
        <v>11692855.18</v>
      </c>
      <c r="G20" s="64">
        <f t="shared" si="1"/>
        <v>11637009.85</v>
      </c>
      <c r="H20" s="92">
        <f t="shared" ref="H20:H25" si="2">SUM(E20:G20)</f>
        <v>34830665.030000001</v>
      </c>
      <c r="J20" s="11"/>
      <c r="L20" s="4"/>
    </row>
    <row r="21" spans="1:21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55">
        <f t="shared" si="2"/>
        <v>29901530.689999998</v>
      </c>
    </row>
    <row r="22" spans="1:21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5">
        <f t="shared" si="2"/>
        <v>449733.32999999996</v>
      </c>
    </row>
    <row r="23" spans="1:21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5">
        <f t="shared" si="2"/>
        <v>0</v>
      </c>
    </row>
    <row r="24" spans="1:21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5">
        <f t="shared" si="2"/>
        <v>0</v>
      </c>
    </row>
    <row r="25" spans="1:21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7">
        <v>1506048.77</v>
      </c>
      <c r="G25" s="87">
        <v>1492285.57</v>
      </c>
      <c r="H25" s="55">
        <f t="shared" si="2"/>
        <v>4479401.01</v>
      </c>
    </row>
    <row r="26" spans="1:21" ht="15.75" thickBot="1" x14ac:dyDescent="0.3">
      <c r="A26" s="20" t="s">
        <v>9</v>
      </c>
      <c r="B26" s="22"/>
      <c r="C26" s="50">
        <f>SUM(C27:C35)</f>
        <v>47260359</v>
      </c>
      <c r="D26" s="67"/>
      <c r="E26" s="86">
        <f t="shared" ref="E26:G26" si="3">SUM(E27:E35)</f>
        <v>974379.95</v>
      </c>
      <c r="F26" s="86">
        <f t="shared" si="3"/>
        <v>1582386.2000000002</v>
      </c>
      <c r="G26" s="86">
        <f t="shared" si="3"/>
        <v>11899207.539999999</v>
      </c>
      <c r="H26" s="65">
        <f>SUM(H27:H35)</f>
        <v>14455973.689999999</v>
      </c>
      <c r="J26" s="11"/>
    </row>
    <row r="27" spans="1:21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55">
        <f t="shared" ref="H27:H83" si="4">SUM(E27:G27)</f>
        <v>1805656.3399999999</v>
      </c>
    </row>
    <row r="28" spans="1:21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5">
        <f t="shared" si="4"/>
        <v>1059621.8999999999</v>
      </c>
    </row>
    <row r="29" spans="1:21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5">
        <f t="shared" si="4"/>
        <v>124414.42</v>
      </c>
    </row>
    <row r="30" spans="1:21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5">
        <f t="shared" si="4"/>
        <v>128241.06</v>
      </c>
    </row>
    <row r="31" spans="1:21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5">
        <f t="shared" si="4"/>
        <v>94397.64</v>
      </c>
    </row>
    <row r="32" spans="1:21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5">
        <f t="shared" si="4"/>
        <v>286904.01</v>
      </c>
    </row>
    <row r="33" spans="1:10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91">
        <f>SUM(E33:G33)</f>
        <v>101480.12</v>
      </c>
    </row>
    <row r="34" spans="1:10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5">
        <f t="shared" si="4"/>
        <v>9804356.3599999994</v>
      </c>
    </row>
    <row r="35" spans="1:10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55">
        <f t="shared" si="4"/>
        <v>1050901.8399999999</v>
      </c>
    </row>
    <row r="36" spans="1:10" ht="15.75" thickBot="1" x14ac:dyDescent="0.3">
      <c r="A36" s="20" t="s">
        <v>19</v>
      </c>
      <c r="B36" s="22"/>
      <c r="C36" s="50">
        <f t="shared" ref="C36:G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5">
        <f>SUM(H37:H45)</f>
        <v>269290</v>
      </c>
    </row>
    <row r="37" spans="1:10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55">
        <f t="shared" si="4"/>
        <v>232356</v>
      </c>
    </row>
    <row r="38" spans="1:10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5">
        <f t="shared" si="4"/>
        <v>0</v>
      </c>
    </row>
    <row r="39" spans="1:10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5">
        <f t="shared" si="4"/>
        <v>0</v>
      </c>
    </row>
    <row r="40" spans="1:10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5">
        <f t="shared" si="4"/>
        <v>0</v>
      </c>
    </row>
    <row r="41" spans="1:10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5">
        <f t="shared" si="4"/>
        <v>0</v>
      </c>
    </row>
    <row r="42" spans="1:10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5">
        <f t="shared" si="4"/>
        <v>0</v>
      </c>
      <c r="J42" s="11"/>
    </row>
    <row r="43" spans="1:10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5">
        <f t="shared" si="4"/>
        <v>0</v>
      </c>
      <c r="I43" s="11"/>
    </row>
    <row r="44" spans="1:10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5">
        <f t="shared" si="4"/>
        <v>0</v>
      </c>
    </row>
    <row r="45" spans="1:10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55">
        <f t="shared" si="4"/>
        <v>36934</v>
      </c>
    </row>
    <row r="46" spans="1:10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G46" si="6">SUM(F47:F53)</f>
        <v>0</v>
      </c>
      <c r="G46" s="67">
        <f t="shared" si="6"/>
        <v>264000</v>
      </c>
      <c r="H46" s="67">
        <f t="shared" ref="H46" si="7">SUM(H47:H53)</f>
        <v>264000</v>
      </c>
    </row>
    <row r="47" spans="1:10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5">
        <f t="shared" si="4"/>
        <v>264000</v>
      </c>
    </row>
    <row r="48" spans="1:10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5">
        <f t="shared" si="4"/>
        <v>0</v>
      </c>
    </row>
    <row r="49" spans="1:11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5">
        <f t="shared" si="4"/>
        <v>0</v>
      </c>
    </row>
    <row r="50" spans="1:11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5">
        <f t="shared" si="4"/>
        <v>0</v>
      </c>
    </row>
    <row r="51" spans="1:11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5">
        <f t="shared" si="4"/>
        <v>0</v>
      </c>
    </row>
    <row r="52" spans="1:11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55">
        <f t="shared" si="4"/>
        <v>0</v>
      </c>
    </row>
    <row r="53" spans="1:11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55">
        <f t="shared" si="4"/>
        <v>0</v>
      </c>
    </row>
    <row r="54" spans="1:11" ht="15.75" thickBot="1" x14ac:dyDescent="0.3">
      <c r="A54" s="20" t="s">
        <v>37</v>
      </c>
      <c r="B54" s="22"/>
      <c r="C54" s="52"/>
      <c r="D54" s="67"/>
      <c r="E54" s="67">
        <f t="shared" ref="E54:F54" si="9">SUM(E55:E61)</f>
        <v>0</v>
      </c>
      <c r="F54" s="67">
        <f t="shared" si="9"/>
        <v>0</v>
      </c>
      <c r="G54" s="67">
        <v>0</v>
      </c>
      <c r="H54" s="67">
        <v>0</v>
      </c>
    </row>
    <row r="55" spans="1:11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5">
        <f t="shared" si="4"/>
        <v>0</v>
      </c>
    </row>
    <row r="56" spans="1:11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5">
        <f t="shared" si="4"/>
        <v>0</v>
      </c>
    </row>
    <row r="57" spans="1:11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5">
        <f t="shared" si="4"/>
        <v>0</v>
      </c>
    </row>
    <row r="58" spans="1:11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5">
        <f t="shared" si="4"/>
        <v>0</v>
      </c>
    </row>
    <row r="59" spans="1:11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5">
        <f t="shared" si="4"/>
        <v>0</v>
      </c>
    </row>
    <row r="60" spans="1:11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>
        <v>0</v>
      </c>
      <c r="H60" s="7">
        <v>0</v>
      </c>
    </row>
    <row r="61" spans="1:11" ht="30.75" thickBot="1" x14ac:dyDescent="0.3">
      <c r="A61" s="21" t="s">
        <v>44</v>
      </c>
      <c r="B61" s="22"/>
      <c r="C61" s="66"/>
      <c r="D61" s="7"/>
      <c r="E61" s="7">
        <v>0</v>
      </c>
      <c r="F61" s="90">
        <f t="shared" ref="F61" si="10">SUM(F62:F70)</f>
        <v>0</v>
      </c>
      <c r="G61" s="90"/>
      <c r="H61" s="55">
        <f t="shared" si="4"/>
        <v>0</v>
      </c>
    </row>
    <row r="62" spans="1:11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H62" si="11">SUM(E63:E71)</f>
        <v>0</v>
      </c>
      <c r="F62" s="67">
        <f t="shared" si="11"/>
        <v>0</v>
      </c>
      <c r="G62" s="67">
        <f t="shared" si="11"/>
        <v>176858.05</v>
      </c>
      <c r="H62" s="67">
        <f t="shared" si="11"/>
        <v>176858.05</v>
      </c>
      <c r="K62" s="11"/>
    </row>
    <row r="63" spans="1:11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55">
        <f t="shared" si="4"/>
        <v>0</v>
      </c>
    </row>
    <row r="64" spans="1:11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5">
        <f t="shared" si="4"/>
        <v>176858.05</v>
      </c>
    </row>
    <row r="65" spans="1:11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5">
        <f t="shared" si="4"/>
        <v>0</v>
      </c>
    </row>
    <row r="66" spans="1:11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5">
        <f t="shared" si="4"/>
        <v>0</v>
      </c>
    </row>
    <row r="67" spans="1:11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5">
        <f t="shared" si="4"/>
        <v>0</v>
      </c>
    </row>
    <row r="68" spans="1:11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5">
        <f t="shared" si="4"/>
        <v>0</v>
      </c>
    </row>
    <row r="69" spans="1:11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5">
        <f t="shared" si="4"/>
        <v>0</v>
      </c>
    </row>
    <row r="70" spans="1:11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5">
        <f t="shared" si="4"/>
        <v>0</v>
      </c>
    </row>
    <row r="71" spans="1:11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55">
        <f t="shared" si="4"/>
        <v>0</v>
      </c>
    </row>
    <row r="72" spans="1:11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2">SUM(E73:E76)</f>
        <v>0</v>
      </c>
      <c r="F72" s="67">
        <f t="shared" ref="F72:H72" si="13">SUM(F73:F76)</f>
        <v>0</v>
      </c>
      <c r="G72" s="67">
        <f t="shared" si="13"/>
        <v>0</v>
      </c>
      <c r="H72" s="67">
        <f t="shared" si="13"/>
        <v>0</v>
      </c>
    </row>
    <row r="73" spans="1:11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55">
        <f t="shared" si="4"/>
        <v>0</v>
      </c>
    </row>
    <row r="74" spans="1:11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5">
        <f t="shared" si="4"/>
        <v>0</v>
      </c>
    </row>
    <row r="75" spans="1:11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55">
        <f t="shared" si="4"/>
        <v>0</v>
      </c>
      <c r="J75" s="11"/>
    </row>
    <row r="76" spans="1:11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55">
        <f t="shared" si="4"/>
        <v>0</v>
      </c>
      <c r="K76" t="s">
        <v>96</v>
      </c>
    </row>
    <row r="77" spans="1:11" ht="30.75" thickBot="1" x14ac:dyDescent="0.3">
      <c r="A77" s="20" t="s">
        <v>60</v>
      </c>
      <c r="B77" s="22"/>
      <c r="C77" s="52"/>
      <c r="D77" s="67"/>
      <c r="E77" s="67">
        <f t="shared" ref="E77:H77" si="14">SUM(E78:E79)</f>
        <v>0</v>
      </c>
      <c r="F77" s="67">
        <f t="shared" si="14"/>
        <v>0</v>
      </c>
      <c r="G77" s="67">
        <f t="shared" si="14"/>
        <v>0</v>
      </c>
      <c r="H77" s="67">
        <f t="shared" si="14"/>
        <v>0</v>
      </c>
    </row>
    <row r="78" spans="1:11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55">
        <f t="shared" si="4"/>
        <v>0</v>
      </c>
    </row>
    <row r="79" spans="1:11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55">
        <f t="shared" si="4"/>
        <v>0</v>
      </c>
    </row>
    <row r="80" spans="1:11" ht="15.75" thickBot="1" x14ac:dyDescent="0.3">
      <c r="A80" s="20" t="s">
        <v>63</v>
      </c>
      <c r="B80" s="22"/>
      <c r="C80" s="52"/>
      <c r="D80" s="67"/>
      <c r="E80" s="67">
        <f t="shared" ref="E80:H80" si="15">SUM(E81:E83)</f>
        <v>0</v>
      </c>
      <c r="F80" s="67">
        <f t="shared" si="15"/>
        <v>0</v>
      </c>
      <c r="G80" s="67">
        <f t="shared" si="15"/>
        <v>0</v>
      </c>
      <c r="H80" s="67">
        <f t="shared" si="15"/>
        <v>0</v>
      </c>
    </row>
    <row r="81" spans="1:10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55">
        <f t="shared" si="4"/>
        <v>0</v>
      </c>
    </row>
    <row r="82" spans="1:10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5">
        <f t="shared" si="4"/>
        <v>0</v>
      </c>
      <c r="J82" s="11"/>
    </row>
    <row r="83" spans="1:10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55">
        <f t="shared" si="4"/>
        <v>0</v>
      </c>
    </row>
    <row r="84" spans="1:10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H84" si="16">+E20+E26+E36+E46+E62</f>
        <v>12475179.949999999</v>
      </c>
      <c r="F84" s="69">
        <f t="shared" si="16"/>
        <v>13279621.379999999</v>
      </c>
      <c r="G84" s="69">
        <f t="shared" si="16"/>
        <v>24241985.440000001</v>
      </c>
      <c r="H84" s="69">
        <f t="shared" si="16"/>
        <v>49996786.769999996</v>
      </c>
    </row>
    <row r="85" spans="1:10" ht="15.75" thickBot="1" x14ac:dyDescent="0.3">
      <c r="A85" s="24"/>
      <c r="B85" s="22"/>
      <c r="C85" s="70"/>
      <c r="D85" s="33"/>
      <c r="E85" s="7"/>
      <c r="F85" s="7"/>
      <c r="G85" s="7"/>
      <c r="H85" s="8"/>
    </row>
    <row r="86" spans="1:10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83">
        <v>0</v>
      </c>
    </row>
    <row r="87" spans="1:10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55">
        <f t="shared" ref="H87:H96" si="17">SUM(E87:F87)</f>
        <v>0</v>
      </c>
    </row>
    <row r="88" spans="1:10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5">
        <f t="shared" si="17"/>
        <v>0</v>
      </c>
    </row>
    <row r="89" spans="1:10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55">
        <f t="shared" si="17"/>
        <v>0</v>
      </c>
    </row>
    <row r="90" spans="1:10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55">
        <f t="shared" si="17"/>
        <v>0</v>
      </c>
    </row>
    <row r="91" spans="1:10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55">
        <f t="shared" si="17"/>
        <v>0</v>
      </c>
    </row>
    <row r="92" spans="1:10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5">
        <f t="shared" si="17"/>
        <v>0</v>
      </c>
    </row>
    <row r="93" spans="1:10" x14ac:dyDescent="0.25">
      <c r="A93" s="23"/>
      <c r="C93" s="76">
        <v>0</v>
      </c>
      <c r="D93" s="75"/>
      <c r="E93" s="8"/>
      <c r="F93" s="8"/>
      <c r="G93" s="8"/>
      <c r="H93" s="88"/>
    </row>
    <row r="94" spans="1:10" ht="15.75" thickBot="1" x14ac:dyDescent="0.3">
      <c r="A94" s="23"/>
      <c r="C94" s="77"/>
      <c r="D94" s="8"/>
      <c r="E94" s="8"/>
      <c r="F94" s="8"/>
      <c r="G94" s="8"/>
      <c r="H94" s="82">
        <f t="shared" si="17"/>
        <v>0</v>
      </c>
    </row>
    <row r="95" spans="1:10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>
        <v>0</v>
      </c>
    </row>
    <row r="96" spans="1:10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55">
        <f t="shared" si="17"/>
        <v>0</v>
      </c>
    </row>
    <row r="97" spans="1:10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</row>
    <row r="98" spans="1:10" x14ac:dyDescent="0.25">
      <c r="A98" s="46"/>
      <c r="B98" s="35"/>
      <c r="C98" s="36"/>
      <c r="D98" s="37"/>
      <c r="E98" s="39"/>
      <c r="F98" s="39"/>
      <c r="G98" s="39"/>
      <c r="H98" s="47"/>
    </row>
    <row r="99" spans="1:10" ht="21" customHeight="1" thickBot="1" x14ac:dyDescent="0.3">
      <c r="A99" s="45" t="s">
        <v>78</v>
      </c>
      <c r="B99" s="32"/>
      <c r="C99" s="81">
        <f t="shared" ref="C99:H99" si="18">+C84+C97</f>
        <v>253461144</v>
      </c>
      <c r="D99" s="81">
        <f t="shared" si="18"/>
        <v>0</v>
      </c>
      <c r="E99" s="81">
        <f t="shared" si="18"/>
        <v>12475179.949999999</v>
      </c>
      <c r="F99" s="81">
        <f t="shared" si="18"/>
        <v>13279621.379999999</v>
      </c>
      <c r="G99" s="81">
        <f t="shared" si="18"/>
        <v>24241985.440000001</v>
      </c>
      <c r="H99" s="81">
        <f t="shared" si="18"/>
        <v>49996786.769999996</v>
      </c>
      <c r="J99" s="11"/>
    </row>
    <row r="100" spans="1:10" ht="15.75" thickTop="1" x14ac:dyDescent="0.25">
      <c r="A100" s="10" t="s">
        <v>85</v>
      </c>
      <c r="H100" s="11"/>
    </row>
    <row r="101" spans="1:10" x14ac:dyDescent="0.25">
      <c r="A101" s="2" t="s">
        <v>86</v>
      </c>
    </row>
    <row r="102" spans="1:10" x14ac:dyDescent="0.25">
      <c r="A102" s="2" t="s">
        <v>87</v>
      </c>
    </row>
    <row r="103" spans="1:10" x14ac:dyDescent="0.25">
      <c r="A103" s="2" t="s">
        <v>88</v>
      </c>
    </row>
    <row r="104" spans="1:10" x14ac:dyDescent="0.25">
      <c r="A104" s="2" t="s">
        <v>89</v>
      </c>
    </row>
    <row r="105" spans="1:10" x14ac:dyDescent="0.25">
      <c r="A105" s="2" t="s">
        <v>90</v>
      </c>
    </row>
    <row r="106" spans="1:10" x14ac:dyDescent="0.25">
      <c r="A106" s="2" t="s">
        <v>94</v>
      </c>
    </row>
    <row r="107" spans="1:10" x14ac:dyDescent="0.25">
      <c r="A107" s="2"/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H11"/>
    <mergeCell ref="A12:H12"/>
    <mergeCell ref="A13:H13"/>
    <mergeCell ref="A14:H14"/>
    <mergeCell ref="A15:H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2023-04-03T18:58:08Z</cp:lastPrinted>
  <dcterms:created xsi:type="dcterms:W3CDTF">2018-04-17T18:57:16Z</dcterms:created>
  <dcterms:modified xsi:type="dcterms:W3CDTF">2023-04-03T18:58:14Z</dcterms:modified>
  <cp:category/>
  <cp:contentStatus/>
</cp:coreProperties>
</file>