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<sst xmlns="http://schemas.openxmlformats.org/spreadsheetml/2006/main" count="185" uniqueCount="183">
  <si>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</si>
  <si>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</si>
  <si>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</si>
  <si>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</si>
  <si>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</si>
  <si>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</si>
  <si>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</si>
  <si>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</si>
  <si>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</si>
  <si>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</si>
  <si>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</si>
  <si>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</si>
  <si>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</si>
  <si>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</si>
  <si>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</si>
  <si>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</si>
  <si>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</si>
  <si>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</si>
  <si>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</si>
  <si>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</si>
  <si>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</si>
  <si>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</si>
  <si>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</si>
  <si>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</si>
  <si>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</si>
  <si>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</si>
  <si>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</si>
  <si>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</si>
  <si>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</si>
  <si>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</si>
  <si>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</si>
  <si>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</si>
  <si>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</si>
  <si>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</si>
  <si>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</si>
  <si>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</si>
  <si>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</si>
  <si>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</si>
  <si>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</si>
  <si>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</si>
  <si>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</si>
  <si>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</si>
  <si>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</si>
  <si>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</si>
  <si>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</si>
  <si>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</si>
  <si>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</si>
  <si>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</si>
  <si>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</si>
  <si>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</si>
  <si>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</si>
  <si>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</si>
  <si>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</si>
  <si>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</si>
  <si>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</si>
  <si>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</si>
  <si>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</si>
  <si>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</si>
  <si>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</si>
  <si>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</si>
  <si>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</si>
  <si>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</si>
  <si>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</si>
  <si>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</si>
  <si>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</si>
  <si>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</si>
  <si>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</si>
  <si>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</si>
  <si>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</si>
  <si>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</si>
  <si>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</si>
  <si>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</si>
  <si>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</si>
  <si>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</si>
  <si>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</si>
  <si>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</si>
  <si>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</si>
  <si>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</si>
  <si>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</si>
  <si>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</si>
  <si>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</si>
  <si>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</si>
  <si>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</si>
  <si>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</si>
  <si>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</si>
  <si>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</si>
  <si>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</si>
  <si>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</si>
  <si>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</si>
  <si>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</si>
  <si>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</si>
  <si>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</si>
  <si>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</si>
  <si>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</si>
  <si>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</si>
  <si>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</si>
  <si>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</si>
  <si>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</si>
  <si>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</si>
  <si>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</si>
  <si>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</si>
  <si>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</si>
  <si>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</si>
  <si>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</si>
  <si>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</si>
  <si>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</si>
  <si>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</si>
  <si>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</si>
  <si>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</si>
  <si>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</si>
  <si>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</si>
  <si>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</si>
  <si>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</si>
  <si>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</si>
  <si>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</si>
  <si>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</si>
  <si>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</si>
  <si>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</si>
  <si>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</si>
  <si>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</si>
  <si>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</si>
  <si>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</si>
  <si>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</si>
  <si>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</si>
  <si>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</si>
  <si>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</si>
  <si>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</si>
  <si>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</si>
  <si>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</si>
  <si>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</si>
  <si>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</si>
  <si>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</si>
  <si>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</si>
  <si>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</si>
  <si>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</si>
  <si>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</si>
  <si>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</si>
  <si>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</si>
  <si>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</si>
  <si>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</si>
  <si>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</si>
  <si>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</si>
  <si>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</si>
  <si>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</si>
  <si>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</si>
  <si>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</si>
  <si>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</si>
  <si>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</si>
  <si>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</si>
  <si>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</si>
  <si>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</si>
  <si>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</si>
  <si>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</si>
  <si>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</si>
  <si>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</si>
  <si>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</si>
  <si>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</si>
  <si>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</si>
  <si>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</si>
  <si>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</si>
  <si>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</si>
  <si>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</si>
  <si>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</si>
  <si>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</si>
  <si>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</si>
  <si>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</si>
  <si>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</si>
  <si>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</si>
  <si>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</si>
  <si>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</si>
  <si>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</si>
  <si>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</si>
  <si>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</si>
  <si>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</si>
  <si>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</si>
  <si>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</si>
  <si>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</si>
  <si>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</si>
  <si>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</si>
  <si>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Período del 01/01/2018 al 31/01/2018</t>
  </si>
  <si>
    <t>APROPIACION PENDIENTE DE EJCUTAR PRESUPUESTO 2017 AL  AL 01/01/2018</t>
  </si>
  <si>
    <t>BALANCE  PEDIENTE DE EJECUTAR AL 31/01/2018</t>
  </si>
  <si>
    <t>EJECUCIÓN PRESUPUESTARIA,  2018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</si>
</sst>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182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179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180</v>
      </c>
      <c r="B14" s="51"/>
      <c r="C14" s="51"/>
      <c r="D14" s="51"/>
      <c r="E14" s="17"/>
      <c r="F14" s="8"/>
      <c r="G14" s="8"/>
      <c r="H14" s="18"/>
      <c r="I14" s="56">
        <v>178372198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178372198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2018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8520692.1</v>
      </c>
      <c r="I19" s="18">
        <f>+H19</f>
        <v>8520692.1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7345000.02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5335000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5335000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2010000.02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1990000.02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20000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9"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/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111500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111500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111500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1064192.08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487729.58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520537.9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55924.6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279111.11</v>
      </c>
      <c r="I48" s="16">
        <f>+H48</f>
        <v>279111.11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279111.11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29754.09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20644.29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105361.75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121610.98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121610.98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0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59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59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0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0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0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+H85+H88+H90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2727</v>
      </c>
      <c r="F89" s="65"/>
      <c r="G89" s="65"/>
      <c r="H89" s="59"/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59">
        <v>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+H110+H115+H119+H128+H133+H146+H158</f>
        <v>0</v>
      </c>
      <c r="I108" s="64">
        <f>SUM(H108:H108)</f>
        <v>0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0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0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59">
        <v>0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0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0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/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/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0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0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3634</v>
      </c>
      <c r="F144" s="15"/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3636</v>
      </c>
      <c r="F145" s="15" t="s">
        <v>130</v>
      </c>
      <c r="G145" s="15"/>
      <c r="H145" s="59">
        <v>0</v>
      </c>
      <c r="I145" s="16"/>
      <c r="J145" s="29"/>
    </row>
    <row r="146" spans="1:10" ht="25.5">
      <c r="A146" s="12"/>
      <c r="B146" s="12">
        <v>37</v>
      </c>
      <c r="C146" s="12"/>
      <c r="D146" s="12"/>
      <c r="E146" s="12"/>
      <c r="F146" s="21" t="s">
        <v>131</v>
      </c>
      <c r="G146" s="21"/>
      <c r="H146" s="58">
        <f>+H147+H153</f>
        <v>0</v>
      </c>
      <c r="I146" s="16"/>
      <c r="J146" s="29"/>
    </row>
    <row r="147" spans="1:10" ht="15.75">
      <c r="A147" s="12"/>
      <c r="B147" s="9"/>
      <c r="C147" s="9"/>
      <c r="D147" s="9">
        <v>371</v>
      </c>
      <c r="E147" s="9"/>
      <c r="F147" s="62" t="s">
        <v>2</v>
      </c>
      <c r="G147" s="62"/>
      <c r="H147" s="58">
        <f>+H148+H149+H151+H150</f>
        <v>0</v>
      </c>
      <c r="I147" s="16"/>
      <c r="J147" s="29"/>
    </row>
    <row r="148" spans="1:10" ht="12.75">
      <c r="A148" s="12"/>
      <c r="B148" s="9"/>
      <c r="C148" s="9"/>
      <c r="D148" s="9"/>
      <c r="E148" s="20">
        <v>3711</v>
      </c>
      <c r="F148" s="65" t="s">
        <v>132</v>
      </c>
      <c r="G148" s="65"/>
      <c r="H148" s="59">
        <v>0</v>
      </c>
      <c r="I148" s="16"/>
      <c r="J148" s="29"/>
    </row>
    <row r="149" spans="1:10" ht="12.75">
      <c r="A149" s="12"/>
      <c r="B149" s="12"/>
      <c r="C149" s="12"/>
      <c r="D149" s="12"/>
      <c r="E149" s="12">
        <v>3712</v>
      </c>
      <c r="F149" s="15" t="s">
        <v>133</v>
      </c>
      <c r="G149" s="15"/>
      <c r="H149" s="59">
        <v>0</v>
      </c>
      <c r="I149" s="16"/>
      <c r="J149" s="29"/>
    </row>
    <row r="150" spans="1:10" ht="12.75">
      <c r="A150" s="12"/>
      <c r="B150" s="12"/>
      <c r="C150" s="12"/>
      <c r="D150" s="12"/>
      <c r="E150" s="12">
        <v>3714</v>
      </c>
      <c r="F150" s="15" t="s">
        <v>134</v>
      </c>
      <c r="G150" s="15"/>
      <c r="H150" s="59"/>
      <c r="I150" s="16"/>
      <c r="J150" s="29"/>
    </row>
    <row r="151" spans="1:10" ht="12.75">
      <c r="A151" s="12"/>
      <c r="B151" s="12"/>
      <c r="C151" s="12"/>
      <c r="D151" s="12"/>
      <c r="E151" s="12">
        <v>3715</v>
      </c>
      <c r="F151" s="15" t="s">
        <v>135</v>
      </c>
      <c r="G151" s="15"/>
      <c r="H151" s="59">
        <v>0</v>
      </c>
      <c r="I151" s="16"/>
      <c r="J151" s="29"/>
    </row>
    <row r="152" spans="1:10" ht="12.75">
      <c r="A152" s="12"/>
      <c r="B152" s="12"/>
      <c r="C152" s="12"/>
      <c r="D152" s="12"/>
      <c r="E152" s="12">
        <v>3716</v>
      </c>
      <c r="F152" s="15" t="s">
        <v>136</v>
      </c>
      <c r="G152" s="15"/>
      <c r="H152" s="59"/>
      <c r="I152" s="16"/>
      <c r="J152" s="29"/>
    </row>
    <row r="153" spans="1:10" ht="12.75">
      <c r="A153" s="12"/>
      <c r="B153" s="9"/>
      <c r="C153" s="9"/>
      <c r="D153" s="9">
        <v>372</v>
      </c>
      <c r="E153" s="12"/>
      <c r="F153" s="8" t="s">
        <v>137</v>
      </c>
      <c r="G153" s="8"/>
      <c r="H153" s="58">
        <f>+H154</f>
        <v>0</v>
      </c>
      <c r="I153" s="16"/>
      <c r="J153" s="29"/>
    </row>
    <row r="154" spans="1:10" ht="12.75">
      <c r="A154" s="12"/>
      <c r="B154" s="9"/>
      <c r="C154" s="9"/>
      <c r="D154" s="9"/>
      <c r="E154" s="12">
        <v>3721</v>
      </c>
      <c r="F154" s="15" t="s">
        <v>170</v>
      </c>
      <c r="G154" s="15"/>
      <c r="H154" s="59"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3723</v>
      </c>
      <c r="F155" s="15" t="s">
        <v>138</v>
      </c>
      <c r="G155" s="15"/>
      <c r="H155" s="59">
        <v>0</v>
      </c>
      <c r="I155" s="16"/>
      <c r="J155" s="29"/>
    </row>
    <row r="156" spans="1:10" ht="12.75">
      <c r="A156" s="12"/>
      <c r="B156" s="12"/>
      <c r="C156" s="12"/>
      <c r="D156" s="12"/>
      <c r="E156" s="12">
        <v>3725</v>
      </c>
      <c r="F156" s="15" t="s">
        <v>139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/>
      <c r="F157" s="15"/>
      <c r="G157" s="15"/>
      <c r="H157" s="58"/>
      <c r="I157" s="16"/>
      <c r="J157" s="29"/>
    </row>
    <row r="158" spans="1:10" ht="15.75">
      <c r="A158" s="12"/>
      <c r="B158" s="9">
        <v>39</v>
      </c>
      <c r="C158" s="9"/>
      <c r="D158" s="9"/>
      <c r="E158" s="9"/>
      <c r="F158" s="24" t="s">
        <v>140</v>
      </c>
      <c r="G158" s="24"/>
      <c r="H158" s="58">
        <f>SUM(H159:H165)+H166</f>
        <v>0</v>
      </c>
      <c r="I158" s="16"/>
      <c r="J158" s="29"/>
    </row>
    <row r="159" spans="1:10" ht="12.75">
      <c r="A159" s="12"/>
      <c r="B159" s="12"/>
      <c r="C159" s="12"/>
      <c r="D159" s="12">
        <v>391</v>
      </c>
      <c r="E159" s="12"/>
      <c r="F159" s="15" t="s">
        <v>141</v>
      </c>
      <c r="G159" s="15"/>
      <c r="H159" s="59">
        <v>0</v>
      </c>
      <c r="I159" s="16"/>
      <c r="J159" s="29"/>
    </row>
    <row r="160" spans="1:10" ht="12.75">
      <c r="A160" s="12"/>
      <c r="B160" s="12"/>
      <c r="C160" s="12"/>
      <c r="D160" s="12">
        <v>392</v>
      </c>
      <c r="E160" s="12"/>
      <c r="F160" s="15" t="s">
        <v>142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393</v>
      </c>
      <c r="E161" s="12"/>
      <c r="F161" s="15" t="s">
        <v>143</v>
      </c>
      <c r="G161" s="15"/>
      <c r="H161" s="59"/>
      <c r="I161" s="16"/>
      <c r="J161" s="29"/>
    </row>
    <row r="162" spans="1:10" ht="12.75">
      <c r="A162" s="12"/>
      <c r="B162" s="12"/>
      <c r="C162" s="12"/>
      <c r="D162" s="12">
        <v>395</v>
      </c>
      <c r="E162" s="12"/>
      <c r="F162" s="15" t="s">
        <v>144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396</v>
      </c>
      <c r="E163" s="12"/>
      <c r="F163" s="15" t="s">
        <v>0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398</v>
      </c>
      <c r="E164" s="12"/>
      <c r="F164" s="27" t="s">
        <v>156</v>
      </c>
      <c r="G164" s="27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399</v>
      </c>
      <c r="E165" s="12"/>
      <c r="F165" s="15" t="s">
        <v>145</v>
      </c>
      <c r="G165" s="15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239902</v>
      </c>
      <c r="E166" s="12"/>
      <c r="F166" s="27" t="s">
        <v>178</v>
      </c>
      <c r="G166" s="27"/>
      <c r="H166" s="59">
        <v>0</v>
      </c>
      <c r="I166" s="16"/>
      <c r="J166" s="29"/>
    </row>
    <row r="167" spans="1:10" ht="12.75">
      <c r="A167" s="12"/>
      <c r="B167" s="66"/>
      <c r="C167" s="66"/>
      <c r="D167" s="66"/>
      <c r="E167" s="66"/>
      <c r="F167" s="67"/>
      <c r="G167" s="67"/>
      <c r="H167" s="59"/>
      <c r="I167" s="16"/>
      <c r="J167" s="29"/>
    </row>
    <row r="168" spans="1:10" ht="15.75">
      <c r="A168" s="42" t="s">
        <v>34</v>
      </c>
      <c r="B168" s="45"/>
      <c r="C168" s="45"/>
      <c r="D168" s="45"/>
      <c r="E168" s="45"/>
      <c r="F168" s="44" t="s">
        <v>35</v>
      </c>
      <c r="G168" s="44"/>
      <c r="H168" s="41">
        <f>+H169</f>
        <v>0</v>
      </c>
      <c r="I168" s="16">
        <f>+H168</f>
        <v>0</v>
      </c>
      <c r="J168" s="29"/>
    </row>
    <row r="169" spans="1:10" ht="12.75">
      <c r="A169" s="12"/>
      <c r="B169" s="12">
        <v>41</v>
      </c>
      <c r="C169" s="12"/>
      <c r="D169" s="12"/>
      <c r="E169" s="12"/>
      <c r="F169" s="8" t="s">
        <v>36</v>
      </c>
      <c r="G169" s="8"/>
      <c r="H169" s="34">
        <f>+H170</f>
        <v>0</v>
      </c>
      <c r="I169" s="16"/>
      <c r="J169" s="29"/>
    </row>
    <row r="170" spans="1:10" ht="12.75">
      <c r="A170" s="12"/>
      <c r="B170" s="12"/>
      <c r="C170" s="12"/>
      <c r="D170" s="12"/>
      <c r="E170" s="12">
        <v>414</v>
      </c>
      <c r="F170" s="8" t="s">
        <v>37</v>
      </c>
      <c r="G170" s="8"/>
      <c r="H170" s="34">
        <v>0</v>
      </c>
      <c r="I170" s="16"/>
      <c r="J170" s="29"/>
    </row>
    <row r="171" spans="1:10" ht="15.75">
      <c r="A171" s="42" t="s">
        <v>25</v>
      </c>
      <c r="B171" s="45"/>
      <c r="C171" s="45"/>
      <c r="D171" s="45"/>
      <c r="E171" s="45"/>
      <c r="F171" s="44" t="s">
        <v>26</v>
      </c>
      <c r="G171" s="44"/>
      <c r="H171" s="41">
        <f>+H172+H184+H189+H179</f>
        <v>0</v>
      </c>
      <c r="I171" s="16">
        <f>+H171</f>
        <v>0</v>
      </c>
      <c r="J171" s="29"/>
    </row>
    <row r="172" spans="1:11" ht="18" customHeight="1">
      <c r="A172" s="12"/>
      <c r="B172" s="9">
        <v>61</v>
      </c>
      <c r="C172" s="9"/>
      <c r="D172" s="9"/>
      <c r="E172" s="12"/>
      <c r="F172" s="8" t="s">
        <v>23</v>
      </c>
      <c r="G172" s="8"/>
      <c r="H172" s="22">
        <f>+H175+H178+H176+H173</f>
        <v>0</v>
      </c>
      <c r="I172" s="16"/>
      <c r="J172" s="29"/>
      <c r="K172" s="33"/>
    </row>
    <row r="173" spans="1:11" ht="18" customHeight="1">
      <c r="A173" s="12"/>
      <c r="B173" s="9"/>
      <c r="C173" s="9"/>
      <c r="D173" s="9"/>
      <c r="E173" s="12">
        <v>611</v>
      </c>
      <c r="F173" s="15" t="s">
        <v>38</v>
      </c>
      <c r="G173" s="15"/>
      <c r="H173" s="23">
        <v>0</v>
      </c>
      <c r="I173" s="16"/>
      <c r="J173" s="29"/>
      <c r="K173" s="33"/>
    </row>
    <row r="174" spans="1:11" ht="12.75" customHeight="1">
      <c r="A174" s="12"/>
      <c r="B174" s="12"/>
      <c r="C174" s="12"/>
      <c r="D174" s="12"/>
      <c r="E174" s="12">
        <v>612</v>
      </c>
      <c r="F174" s="15" t="s">
        <v>24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613</v>
      </c>
      <c r="F175" s="15" t="s">
        <v>30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614</v>
      </c>
      <c r="F176" s="27" t="s">
        <v>146</v>
      </c>
      <c r="G176" s="27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616</v>
      </c>
      <c r="F177" s="27" t="s">
        <v>39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619</v>
      </c>
      <c r="F178" s="27" t="s">
        <v>171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>
        <v>62</v>
      </c>
      <c r="C179" s="12"/>
      <c r="D179" s="12"/>
      <c r="E179" s="12"/>
      <c r="F179" s="54" t="s">
        <v>164</v>
      </c>
      <c r="G179" s="54"/>
      <c r="H179" s="22">
        <f>+H180</f>
        <v>0</v>
      </c>
      <c r="I179" s="16"/>
      <c r="J179" s="29"/>
      <c r="K179" s="33"/>
    </row>
    <row r="180" spans="1:11" ht="12.75" customHeight="1">
      <c r="A180" s="12"/>
      <c r="B180" s="12"/>
      <c r="C180" s="12"/>
      <c r="D180" s="12"/>
      <c r="E180" s="12">
        <v>621</v>
      </c>
      <c r="F180" s="27" t="s">
        <v>172</v>
      </c>
      <c r="G180" s="27"/>
      <c r="H180" s="23"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623</v>
      </c>
      <c r="F181" s="27" t="s">
        <v>163</v>
      </c>
      <c r="G181" s="27"/>
      <c r="H181" s="23">
        <v>0</v>
      </c>
      <c r="I181" s="16"/>
      <c r="J181" s="29"/>
      <c r="K181" s="33"/>
    </row>
    <row r="182" spans="1:11" ht="26.25" customHeight="1">
      <c r="A182" s="12"/>
      <c r="B182" s="12">
        <v>64</v>
      </c>
      <c r="C182" s="12"/>
      <c r="D182" s="12"/>
      <c r="E182" s="12"/>
      <c r="F182" s="75" t="s">
        <v>157</v>
      </c>
      <c r="G182" s="75"/>
      <c r="H182" s="22">
        <f>+H183</f>
        <v>0</v>
      </c>
      <c r="I182" s="16"/>
      <c r="J182" s="29"/>
      <c r="K182" s="33"/>
    </row>
    <row r="183" spans="1:11" ht="12.75" customHeight="1">
      <c r="A183" s="12"/>
      <c r="B183" s="12"/>
      <c r="C183" s="12"/>
      <c r="D183" s="12">
        <v>641</v>
      </c>
      <c r="E183" s="12"/>
      <c r="F183" s="27" t="s">
        <v>158</v>
      </c>
      <c r="G183" s="27"/>
      <c r="H183" s="23">
        <v>0</v>
      </c>
      <c r="I183" s="16"/>
      <c r="J183" s="29"/>
      <c r="K183" s="33"/>
    </row>
    <row r="184" spans="1:11" ht="12.75" customHeight="1">
      <c r="A184" s="12"/>
      <c r="B184" s="12">
        <v>65</v>
      </c>
      <c r="C184" s="12"/>
      <c r="D184" s="12"/>
      <c r="E184" s="12"/>
      <c r="F184" s="27" t="s">
        <v>147</v>
      </c>
      <c r="G184" s="27"/>
      <c r="H184" s="22">
        <f>+H186+H185+H187</f>
        <v>0</v>
      </c>
      <c r="I184" s="16"/>
      <c r="J184" s="29"/>
      <c r="K184" s="33"/>
    </row>
    <row r="185" spans="1:11" ht="12.75" customHeight="1">
      <c r="A185" s="12"/>
      <c r="B185" s="12"/>
      <c r="C185" s="12"/>
      <c r="D185" s="12">
        <v>654</v>
      </c>
      <c r="E185" s="12"/>
      <c r="F185" s="27"/>
      <c r="G185" s="27"/>
      <c r="H185" s="23"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655</v>
      </c>
      <c r="E186" s="12"/>
      <c r="F186" s="27" t="s">
        <v>159</v>
      </c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656</v>
      </c>
      <c r="E187" s="12"/>
      <c r="F187" s="27" t="s">
        <v>148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657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>
        <v>68</v>
      </c>
      <c r="C189" s="12"/>
      <c r="D189" s="12"/>
      <c r="E189" s="12"/>
      <c r="F189" s="54" t="s">
        <v>149</v>
      </c>
      <c r="G189" s="54"/>
      <c r="H189" s="22">
        <f>+H191+H190</f>
        <v>0</v>
      </c>
      <c r="I189" s="16"/>
      <c r="J189" s="29"/>
      <c r="K189" s="33"/>
    </row>
    <row r="190" spans="1:11" ht="12.75" customHeight="1">
      <c r="A190" s="12"/>
      <c r="B190" s="12"/>
      <c r="C190" s="12"/>
      <c r="D190" s="12"/>
      <c r="E190" s="12">
        <v>681</v>
      </c>
      <c r="F190" s="27" t="s">
        <v>166</v>
      </c>
      <c r="G190" s="27"/>
      <c r="H190" s="16"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/>
      <c r="E191" s="12">
        <v>683</v>
      </c>
      <c r="F191" s="27" t="s">
        <v>31</v>
      </c>
      <c r="G191" s="27"/>
      <c r="H191" s="16">
        <v>0</v>
      </c>
      <c r="I191" s="16"/>
      <c r="J191" s="29"/>
      <c r="K191" s="33"/>
    </row>
    <row r="192" spans="1:11" ht="18" customHeight="1">
      <c r="A192" s="12"/>
      <c r="B192" s="12"/>
      <c r="C192" s="12"/>
      <c r="D192" s="12"/>
      <c r="E192" s="12"/>
      <c r="F192" s="8" t="s">
        <v>27</v>
      </c>
      <c r="G192" s="8"/>
      <c r="H192" s="23"/>
      <c r="I192" s="16"/>
      <c r="J192" s="29"/>
      <c r="K192" s="33"/>
    </row>
    <row r="193" spans="1:10" ht="21" customHeight="1">
      <c r="A193" s="46"/>
      <c r="B193" s="46"/>
      <c r="C193" s="46"/>
      <c r="D193" s="46"/>
      <c r="E193" s="46"/>
      <c r="F193" s="44" t="s">
        <v>15</v>
      </c>
      <c r="G193" s="44"/>
      <c r="H193" s="47"/>
      <c r="I193" s="48">
        <f>+H19+H48+H168+H171+I108</f>
        <v>8799803.209999999</v>
      </c>
      <c r="J193" s="29"/>
    </row>
    <row r="194" spans="1:10" ht="21" customHeight="1" thickBot="1">
      <c r="A194" s="46"/>
      <c r="B194" s="46"/>
      <c r="C194" s="46"/>
      <c r="D194" s="46"/>
      <c r="E194" s="46"/>
      <c r="F194" s="44" t="s">
        <v>181</v>
      </c>
      <c r="G194" s="44"/>
      <c r="H194" s="47"/>
      <c r="I194" s="49">
        <f>+I15-I193</f>
        <v>169572394.79</v>
      </c>
      <c r="J194" s="29"/>
    </row>
    <row r="195" spans="6:7" ht="13.5" thickTop="1">
      <c r="F195" s="13"/>
      <c r="G195" s="76"/>
    </row>
    <row r="196" spans="6:7" ht="12.75">
      <c r="F196" s="14" t="s">
        <v>21</v>
      </c>
      <c r="G196" s="14"/>
    </row>
    <row r="197" spans="6:7" ht="12.75">
      <c r="F197" s="28"/>
      <c r="G197" s="28"/>
    </row>
    <row r="198" spans="9:11" ht="12.75">
      <c r="I198" s="33"/>
      <c r="K198" s="25"/>
    </row>
    <row r="210" spans="10:12" ht="12.75">
      <c r="J210" s="77"/>
      <c r="K210" s="77"/>
      <c r="L210" s="77"/>
    </row>
    <row r="211" spans="10:12" ht="12.75">
      <c r="J211" s="77"/>
      <c r="K211" s="77"/>
      <c r="L211" s="77"/>
    </row>
    <row r="212" spans="10:12" ht="12.75">
      <c r="J212" s="77"/>
      <c r="K212" s="77"/>
      <c r="L212" s="77"/>
    </row>
    <row r="215" spans="10:11" ht="12.75">
      <c r="J215" s="25"/>
      <c r="K215" s="25"/>
    </row>
    <row r="216" ht="12.75">
      <c r="L216" s="30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spans="10:12" ht="12.75">
      <c r="J221" s="25"/>
      <c r="K221" s="25"/>
      <c r="L221" s="30"/>
    </row>
    <row r="222" spans="10:12" ht="12.75">
      <c r="J222" s="25"/>
      <c r="K222" s="25"/>
      <c r="L222" s="30"/>
    </row>
    <row r="223" ht="12.75">
      <c r="K223" s="32"/>
    </row>
  </sheetData>
  <sheetProtection/>
  <mergeCells count="8">
    <mergeCell ref="J212:L212"/>
    <mergeCell ref="J210:L210"/>
    <mergeCell ref="A6:I6"/>
    <mergeCell ref="A8:I8"/>
    <mergeCell ref="A9:I9"/>
    <mergeCell ref="A10:I10"/>
    <mergeCell ref="J211:L211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2018-02-01T16:44:25Z</dcterms:modified>
  <cp:category/>
  <cp:version/>
  <cp:contentType/>
  <cp:contentStatus/>
</cp:coreProperties>
</file>