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<sst xmlns="http://schemas.openxmlformats.org/spreadsheetml/2006/main" count="190" uniqueCount="188">
  <si>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</si>
  <si>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</si>
  <si>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</si>
  <si>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</si>
  <si>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</si>
  <si>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</si>
  <si>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</si>
  <si>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</si>
  <si>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</si>
  <si>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</si>
  <si>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</si>
  <si>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</si>
  <si>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</si>
  <si>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</si>
  <si>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</si>
  <si>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</si>
  <si>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</si>
  <si>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</si>
  <si>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</si>
  <si>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</si>
  <si>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</si>
  <si>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</si>
  <si>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</si>
  <si>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</si>
  <si>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</si>
  <si>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</si>
  <si>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</si>
  <si>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</si>
  <si>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</si>
  <si>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</si>
  <si>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</si>
  <si>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</si>
  <si>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</si>
  <si>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</si>
  <si>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</si>
  <si>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</si>
  <si>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</si>
  <si>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</si>
  <si>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</si>
  <si>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</si>
  <si>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</si>
  <si>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</si>
  <si>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</si>
  <si>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</si>
  <si>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</si>
  <si>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</si>
  <si>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</si>
  <si>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</si>
  <si>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</si>
  <si>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</si>
  <si>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</si>
  <si>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</si>
  <si>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</si>
  <si>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</si>
  <si>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</si>
  <si>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</si>
  <si>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</si>
  <si>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</si>
  <si>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</si>
  <si>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</si>
  <si>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</si>
  <si>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</si>
  <si>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</si>
  <si>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</si>
  <si>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</si>
  <si>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</si>
  <si>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</si>
  <si>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</si>
  <si>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</si>
  <si>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</si>
  <si>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</si>
  <si>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</si>
  <si>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</si>
  <si>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</si>
  <si>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</si>
  <si>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</si>
  <si>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</si>
  <si>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</si>
  <si>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</si>
  <si>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</si>
  <si>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</si>
  <si>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</si>
  <si>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</si>
  <si>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</si>
  <si>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</si>
  <si>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</si>
  <si>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</si>
  <si>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</si>
  <si>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</si>
  <si>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</si>
  <si>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</si>
  <si>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</si>
  <si>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</si>
  <si>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</si>
  <si>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</si>
  <si>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</si>
  <si>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</si>
  <si>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</si>
  <si>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</si>
  <si>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</si>
  <si>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</si>
  <si>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</si>
  <si>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</si>
  <si>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</si>
  <si>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</si>
  <si>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</si>
  <si>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</si>
  <si>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</si>
  <si>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</si>
  <si>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</si>
  <si>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</si>
  <si>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</si>
  <si>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</si>
  <si>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</si>
  <si>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</si>
  <si>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</si>
  <si>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</si>
  <si>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</si>
  <si>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</si>
  <si>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</si>
  <si>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</si>
  <si>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</si>
  <si>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</si>
  <si>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</si>
  <si>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</si>
  <si>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</si>
  <si>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</si>
  <si>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</si>
  <si>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</si>
  <si>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</si>
  <si>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</si>
  <si>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</si>
  <si>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</si>
  <si>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</si>
  <si>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</si>
  <si>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</si>
  <si>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</si>
  <si>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</si>
  <si>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</si>
  <si>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</si>
  <si>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</si>
  <si>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</si>
  <si>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</si>
  <si>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</si>
  <si>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</si>
  <si>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</si>
  <si>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</si>
  <si>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</si>
  <si>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</si>
  <si>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</si>
  <si>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</si>
  <si>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</si>
  <si>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</si>
  <si>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</si>
  <si>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</si>
  <si>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</si>
  <si>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</si>
  <si>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</si>
  <si>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</si>
  <si>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</si>
  <si>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</si>
  <si>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</si>
  <si>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</si>
  <si>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</si>
  <si>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</si>
  <si>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</si>
  <si>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</si>
  <si>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</si>
  <si>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</si>
  <si>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</si>
  <si>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</si>
  <si>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</si>
  <si>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</si>
  <si>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</si>
  <si>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</si>
  <si>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</si>
  <si>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</si>
  <si>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</si>
  <si>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</si>
  <si>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</si>
  <si>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</si>
  <si>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</si>
  <si>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</si>
  <si>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</si>
  <si>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</si>
  <si>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01/06/2017 al 30/06/2017</t>
  </si>
  <si>
    <t>BALANCE  PEDIENTE DE EJECUTAR AL 30/06/2017</t>
  </si>
  <si>
    <t>APROPIACION PENDIENTE DE EJCUTAR PRESUPUESTO 2017 AL  AL 01/06/2017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</si>
</sst>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4" applyFont="1" applyBorder="1">
      <alignment wrapText="1"/>
    </xf>
    <xf numFmtId="0" fontId="49" fillId="0" borderId="0" xfId="54" applyFont="1" applyFill="1" applyBorder="1" applyAlignment="1">
      <alignment horizontal="center" vertical="center"/>
    </xf>
    <xf numFmtId="4" fontId="50" fillId="0" borderId="0" xfId="49" applyNumberFormat="1" applyFont="1" applyFill="1" applyBorder="1" applyAlignment="1">
      <alignment horizontal="right" vertical="center"/>
    </xf>
    <xf numFmtId="0" fontId="10" fillId="0" borderId="0" xfId="54" applyFont="1">
      <alignment wrapText="1"/>
    </xf>
    <xf numFmtId="4" fontId="51" fillId="0" borderId="0" xfId="49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F184">
      <selection activeCell="J222" sqref="J222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187</v>
      </c>
      <c r="B14" s="51"/>
      <c r="C14" s="51"/>
      <c r="D14" s="51"/>
      <c r="E14" s="17"/>
      <c r="F14" s="8"/>
      <c r="G14" s="8"/>
      <c r="H14" s="18"/>
      <c r="I14" s="56">
        <v>73574073.46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73574073.46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6646054.4799999995</v>
      </c>
      <c r="I19" s="18">
        <f>+H19</f>
        <v>6646054.4799999995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5700149.99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4873150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4873150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826999.99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653999.99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173000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9229.35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9229.35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111500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111500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111500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825175.14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381200.19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402775.2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41199.75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1016856.23</v>
      </c>
      <c r="I48" s="16">
        <f>+H48</f>
        <v>1016856.23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415710.28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41166.27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18823.83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70185.49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282283.69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282283.69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1411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1840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283495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283495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13762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0">
        <v>13762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237780.96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221083.96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16697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55967.99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55967.99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10384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45583.99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10140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5184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0">
        <v>5184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4956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4956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/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/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1176129.05</v>
      </c>
      <c r="I108" s="64">
        <f>SUM(H108:H108)</f>
        <v>1176129.05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472908.56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472908.56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472908.56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0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0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0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0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4189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4189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89357.23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89357.23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89357.23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457331.07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457331.07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210000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216149.57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31181.5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152343.19</v>
      </c>
      <c r="I159" s="16"/>
      <c r="J159" s="29">
        <f>+H159-382203.16</f>
        <v>-229859.96999999997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152343.19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0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/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92949.41</v>
      </c>
      <c r="I172" s="16">
        <f>+H172</f>
        <v>92949.41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30101.800000000003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11233.6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18868.2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62847.61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/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>
        <v>62847.61</v>
      </c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8931989.17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186</v>
      </c>
      <c r="G197" s="44"/>
      <c r="H197" s="47"/>
      <c r="I197" s="49">
        <f>+I15-I196</f>
        <v>64642084.28999999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2017-07-06T12:40:47Z</dcterms:modified>
  <cp:category/>
  <cp:version/>
  <cp:contentType/>
  <cp:contentStatus/>
</cp:coreProperties>
</file>