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<sst xmlns="http://schemas.openxmlformats.org/spreadsheetml/2006/main" count="190" uniqueCount="188">
  <si>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</si>
  <si>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</si>
  <si>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</si>
  <si>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</si>
  <si>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</si>
  <si>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</si>
  <si>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</si>
  <si>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</si>
  <si>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</si>
  <si>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</si>
  <si>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</si>
  <si>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</si>
  <si>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</si>
  <si>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</si>
  <si>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</si>
  <si>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</si>
  <si>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</si>
  <si>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</si>
  <si>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</si>
  <si>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</si>
  <si>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</si>
  <si>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</si>
  <si>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</si>
  <si>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</si>
  <si>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</si>
  <si>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</si>
  <si>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</si>
  <si>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</si>
  <si>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</si>
  <si>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</si>
  <si>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</si>
  <si>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</si>
  <si>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</si>
  <si>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</si>
  <si>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</si>
  <si>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</si>
  <si>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</si>
  <si>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</si>
  <si>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</si>
  <si>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</si>
  <si>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</si>
  <si>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</si>
  <si>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</si>
  <si>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</si>
  <si>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</si>
  <si>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</si>
  <si>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</si>
  <si>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</si>
  <si>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</si>
  <si>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</si>
  <si>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</si>
  <si>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</si>
  <si>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</si>
  <si>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</si>
  <si>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</si>
  <si>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</si>
  <si>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</si>
  <si>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</si>
  <si>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</si>
  <si>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</si>
  <si>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</si>
  <si>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</si>
  <si>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</si>
  <si>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</si>
  <si>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</si>
  <si>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</si>
  <si>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</si>
  <si>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</si>
  <si>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</si>
  <si>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</si>
  <si>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</si>
  <si>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</si>
  <si>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</si>
  <si>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</si>
  <si>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</si>
  <si>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</si>
  <si>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</si>
  <si>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</si>
  <si>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</si>
  <si>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</si>
  <si>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</si>
  <si>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</si>
  <si>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</si>
  <si>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</si>
  <si>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</si>
  <si>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</si>
  <si>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</si>
  <si>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</si>
  <si>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</si>
  <si>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</si>
  <si>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</si>
  <si>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</si>
  <si>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</si>
  <si>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</si>
  <si>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</si>
  <si>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</si>
  <si>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</si>
  <si>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</si>
  <si>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</si>
  <si>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</si>
  <si>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</si>
  <si>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</si>
  <si>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</si>
  <si>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</si>
  <si>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</si>
  <si>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</si>
  <si>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</si>
  <si>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</si>
  <si>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</si>
  <si>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</si>
  <si>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</si>
  <si>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</si>
  <si>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</si>
  <si>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</si>
  <si>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</si>
  <si>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</si>
  <si>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</si>
  <si>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</si>
  <si>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</si>
  <si>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</si>
  <si>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</si>
  <si>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</si>
  <si>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</si>
  <si>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</si>
  <si>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</si>
  <si>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</si>
  <si>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</si>
  <si>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</si>
  <si>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</si>
  <si>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</si>
  <si>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</si>
  <si>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</si>
  <si>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</si>
  <si>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</si>
  <si>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</si>
  <si>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</si>
  <si>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</si>
  <si>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</si>
  <si>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</si>
  <si>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</si>
  <si>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</si>
  <si>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</si>
  <si>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</si>
  <si>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</si>
  <si>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</si>
  <si>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</si>
  <si>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</si>
  <si>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</si>
  <si>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</si>
  <si>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</si>
  <si>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</si>
  <si>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</si>
  <si>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</si>
  <si>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</si>
  <si>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</si>
  <si>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</si>
  <si>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</si>
  <si>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</si>
  <si>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</si>
  <si>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</si>
  <si>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</si>
  <si>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</si>
  <si>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</si>
  <si>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</si>
  <si>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</si>
  <si>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</si>
  <si>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</si>
  <si>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</si>
  <si>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</si>
  <si>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</si>
  <si>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</si>
  <si>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</si>
  <si>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</si>
  <si>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</si>
  <si>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</si>
  <si>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</si>
  <si>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</si>
  <si>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</si>
  <si>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</si>
  <si>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</si>
  <si>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</si>
  <si>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</si>
  <si>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</si>
  <si>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</si>
  <si>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</si>
  <si>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01/05/2017 al 31/05/2017</t>
  </si>
  <si>
    <t>APROPIACION PENDIENTE DE EJCUTAR PRESUPUESTO 2017 AL  AL 01/05/2017</t>
  </si>
  <si>
    <t>BALANCE  PEDIENTE DE EJECUTAR AL 31/05/2017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</si>
</sst>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0" fontId="49" fillId="0" borderId="0" xfId="54" applyFont="1" applyFill="1" applyBorder="1" applyAlignment="1">
      <alignment horizontal="center" vertical="center"/>
    </xf>
    <xf numFmtId="4" fontId="50" fillId="0" borderId="0" xfId="49" applyNumberFormat="1" applyFont="1" applyFill="1" applyBorder="1" applyAlignment="1">
      <alignment horizontal="right" vertical="center"/>
    </xf>
    <xf numFmtId="0" fontId="10" fillId="0" borderId="0" xfId="54" applyFont="1">
      <alignment wrapText="1"/>
    </xf>
    <xf numFmtId="4" fontId="51" fillId="0" borderId="0" xfId="49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68">
      <selection activeCell="I197" sqref="I197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2"/>
      <c r="B6" s="82"/>
      <c r="C6" s="82"/>
      <c r="D6" s="82"/>
      <c r="E6" s="82"/>
      <c r="F6" s="82"/>
      <c r="G6" s="82"/>
      <c r="H6" s="82"/>
      <c r="I6" s="82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3" t="s">
        <v>179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3" t="s">
        <v>185</v>
      </c>
      <c r="B9" s="83"/>
      <c r="C9" s="83"/>
      <c r="D9" s="83"/>
      <c r="E9" s="83"/>
      <c r="F9" s="83"/>
      <c r="G9" s="83"/>
      <c r="H9" s="83"/>
      <c r="I9" s="83"/>
    </row>
    <row r="10" spans="1:9" ht="15.75">
      <c r="A10" s="83" t="s">
        <v>3</v>
      </c>
      <c r="B10" s="83"/>
      <c r="C10" s="83"/>
      <c r="D10" s="83"/>
      <c r="E10" s="83"/>
      <c r="F10" s="83"/>
      <c r="G10" s="83"/>
      <c r="H10" s="83"/>
      <c r="I10" s="83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186</v>
      </c>
      <c r="B14" s="51"/>
      <c r="C14" s="51"/>
      <c r="D14" s="51"/>
      <c r="E14" s="17"/>
      <c r="F14" s="8"/>
      <c r="G14" s="8"/>
      <c r="H14" s="18"/>
      <c r="I14" s="56">
        <v>81869665.45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81869665.45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4" t="s">
        <v>13</v>
      </c>
      <c r="B17" s="84"/>
      <c r="C17" s="84"/>
      <c r="D17" s="84"/>
      <c r="E17" s="84"/>
      <c r="F17" s="84"/>
      <c r="G17" s="84"/>
      <c r="H17" s="84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6088669.34</v>
      </c>
      <c r="I19" s="18">
        <f>+H19</f>
        <v>6088669.34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5190316.67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4848150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4848150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342166.67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100000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69166.67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173000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0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161500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161500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161500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736852.67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340149.1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361666.19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35037.38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842374.3300000001</v>
      </c>
      <c r="I48" s="16">
        <f>+H48</f>
        <v>842374.3300000001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159344.1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61943.76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30517.7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>
        <f>+H48-495293.11</f>
        <v>347081.2200000001</v>
      </c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54041.64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10000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10000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897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1944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138055.28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138055.28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8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78"/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390752.89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220832.89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169920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154222.06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>
        <f>+H78-154222.06</f>
        <v>0</v>
      </c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154222.06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13254.24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65163.14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62254.68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13550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78"/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1006792.44</v>
      </c>
      <c r="I108" s="64">
        <f>SUM(H108:H108)</f>
        <v>1006792.44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380072.27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348072.27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0">
        <v>348072.27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32000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32000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50037.9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17924.2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32113.7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81323.23999999999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33830.6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47492.64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36555.07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10457.16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26097.91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18804.48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18804.48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18804.48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57796.32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40636.4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0">
        <v>16500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0">
        <v>24136.4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+H157</f>
        <v>17159.92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17159.92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382203.16</v>
      </c>
      <c r="I159" s="16"/>
      <c r="J159" s="29">
        <f>+H159-382203.16</f>
        <v>0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3072.65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210094.71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/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72678.5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1357.3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95000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/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357755.88</v>
      </c>
      <c r="I172" s="16">
        <f>+H172</f>
        <v>357755.88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199327.88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199327.88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7399.99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7399.99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151028.01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>
        <v>37063.8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>
        <v>113964.21</v>
      </c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8295591.99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187</v>
      </c>
      <c r="G197" s="44"/>
      <c r="H197" s="47"/>
      <c r="I197" s="49">
        <f>+I15-I196</f>
        <v>73574073.46000001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9"/>
    </row>
    <row r="213" spans="10:12" ht="12.75">
      <c r="J213" s="81"/>
      <c r="K213" s="81"/>
      <c r="L213" s="81"/>
    </row>
    <row r="214" spans="10:12" ht="12.75">
      <c r="J214" s="81"/>
      <c r="K214" s="81"/>
      <c r="L214" s="81"/>
    </row>
    <row r="215" spans="10:12" ht="12.75">
      <c r="J215" s="81"/>
      <c r="K215" s="81"/>
      <c r="L215" s="81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2017-06-05T16:05:14Z</dcterms:modified>
  <cp:category/>
  <cp:version/>
  <cp:contentType/>
  <cp:contentStatus/>
</cp:coreProperties>
</file>