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ttps://digeigob-my.sharepoint.com/personal/angela_comas_digeig_gob_do/Documents/Escritorio/Documentos actualización Portal de Transparencia/2021/Septiembre/"/>
    </mc:Choice>
  </mc:AlternateContent>
  <xr:revisionPtr revIDLastSave="0" documentId="8_{20CD7551-CB0A-4369-9D82-E2AF6397F210}" xr6:coauthVersionLast="47" xr6:coauthVersionMax="47" xr10:uidLastSave="{00000000-0000-0000-0000-000000000000}"/>
  <bookViews>
    <workbookView xWindow="-120" yWindow="-120" windowWidth="29040" windowHeight="15840" xr2:uid="{4338FEAE-DB8E-4C02-BE6D-DDC1311F061E}"/>
  </bookViews>
  <sheets>
    <sheet name="DIGEIG"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5" i="1" l="1"/>
  <c r="J30" i="1"/>
  <c r="I30" i="1"/>
  <c r="J29" i="1"/>
  <c r="I29" i="1"/>
  <c r="C16" i="1"/>
</calcChain>
</file>

<file path=xl/sharedStrings.xml><?xml version="1.0" encoding="utf-8"?>
<sst xmlns="http://schemas.openxmlformats.org/spreadsheetml/2006/main" count="70" uniqueCount="70">
  <si>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</si>
  <si>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</si>
  <si>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</si>
  <si>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</si>
  <si>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</si>
  <si>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</si>
  <si>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</si>
  <si>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</si>
  <si>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</si>
  <si>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</si>
  <si>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</si>
  <si>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</si>
  <si>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</si>
  <si>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</si>
  <si>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</si>
  <si>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</si>
  <si>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</si>
  <si>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</si>
  <si>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</si>
  <si>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</si>
  <si>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</si>
  <si>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</si>
  <si>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</si>
  <si>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</si>
  <si>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</si>
  <si>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</si>
  <si>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</si>
  <si>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</si>
  <si>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</si>
  <si>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</si>
  <si>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</si>
  <si>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</si>
  <si>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</si>
  <si>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</si>
  <si>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</si>
  <si>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</si>
  <si>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</si>
  <si>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</si>
  <si>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</si>
  <si>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</si>
  <si>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</si>
  <si>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</si>
  <si>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</si>
  <si>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</si>
  <si>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</si>
  <si>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</si>
  <si>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</si>
  <si>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</si>
  <si>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Programación Trimestral</t>
  </si>
  <si>
    <t>Ejecución Trimestral</t>
  </si>
  <si>
    <t xml:space="preserve"> Presupuesto Anual</t>
  </si>
  <si>
    <t xml:space="preserve">0201-PRESIDENCIA DE LA REPUBLICA </t>
  </si>
  <si>
    <t>06-MINISTERIO DE LA PRESIDENCIA</t>
  </si>
  <si>
    <t>0008-DIRECCION GENERAL DE ETICA E INTEGRIDAD GUBERNAMENTAL</t>
  </si>
  <si>
    <t>Impulsar el desarrollo y fortalecimiento de una cultura ética, de transparencia e integridad, a través de la promoción de los valores éticos y morales en la administracion pública.</t>
  </si>
  <si>
    <t>Para 2025, ser una institución modelo por excelencia, que propicie la ética y la transparencia en la administración pública, contribuyendo a la prevención de la corrupción administrativa en el Estado Dominicano, valores indispensables para construir el desarrollo sostenible.</t>
  </si>
  <si>
    <t>Un Estado social y democrático de derecho, con instituciones que actúan con ética, transparencia y eficacia al servicio de una sociedad responsable y participativa, que garantiza la seguridad y promueve la equidad, la gobernabilidad, la convivencia pacífica y el desarrollo nacional y local.</t>
  </si>
  <si>
    <t xml:space="preserve"> Administración pública eficiente, transparente y orientada a resultados. </t>
  </si>
  <si>
    <t>16-Promoción y fomento de la ética en el sector público</t>
  </si>
  <si>
    <t>Consiste en fomentar y promocionar la ética y la integridad en las instituciones del estado dominicano, a traves de las comisiones de ética pública, que son mecanismos de fomento de ética y lucha contra la corrupcion.</t>
  </si>
  <si>
    <t>Instituciones del gobierno central, gobiernos locales y ciudadania en general.</t>
  </si>
  <si>
    <t>Servidores públicos que participan en actividades para el desarrollo y fomento en temas de etica y transparencia gubernamental.</t>
  </si>
  <si>
    <t>Servidores publicos que participan en actividades para el desarrollo y fomento en temas de ética y transparencia gubernamental.</t>
  </si>
  <si>
    <t xml:space="preserve">Como hemos explicado en los logros, la ejecucion del presupuesto fisico financiero institucional, se ha visto afectada por todos los cambios que ha sufrido la institucion con los cambios de gestion y demas, por lo que las actividades ejecutadas, la mayoria son no planificadas y estan justificadas con los libramientos. </t>
  </si>
  <si>
    <t>01- Servidores públicos que participan en actividades para el desarrollo y fomento en temas de ética y transparencia gubernamental.</t>
  </si>
  <si>
    <t>Instituciones del gobierno central y local participando en actividades de etica y transparencia gubernamental.</t>
  </si>
  <si>
    <t xml:space="preserve">
1. Se lograron desarrollar 11 de las 19 actividades programadas en el presupuesto fisico-financiero, esto debido a que con todos los cambios que hemos venido implementando y sufriendo, la mayoria de las actividades que se han estado realizado, son no planificadas. Sin embargo, esto no quiere decir que nos alejemos de la meta propuesta.                  
2. A la fecha se la logrado ejecutar el 50.68% del presupuesto, se espera alcanzar por lo menos un 90% de los presupuestado para 2021, que ha sido un año de muchos cambios para la DIGEIG por lo que se ha visto afectada la eficiencia del gasto del presupuesto institucional, sin embargo, las actividades que se han ejecutado, han sido de impacto.</t>
  </si>
  <si>
    <t>Los servidores publicos participan en las actividades para el desarrollo y fomento de la ética y la transparencia gubernamental, a traves de las comisiones de etica pública y los portales de transparencia y gobierno abierto, como instrumentos de prevencion de la corrupcion en la administración pública.</t>
  </si>
  <si>
    <t>Un punto a mejorar es que se debe tomar mas tiempo para la correcta planificacion de las actividades a ejecutar, para tener mayor coherencia con la ejecución.</t>
  </si>
  <si>
    <t>Informe de Evaluación Trimestral julio - septiembre 2021de las Metas Físicas-Financieras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</si>
</sst>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4"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8"/>
      <color theme="1"/>
      <name val="Calibri"/>
      <family val="2"/>
      <scheme val="minor"/>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9">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85">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6" fillId="8" borderId="30" xfId="0" applyFont="1" applyFill="1" applyBorder="1" applyAlignment="1">
      <alignment horizontal="center" vertical="center" wrapText="1" readingOrder="1"/>
    </xf>
    <xf numFmtId="0" fontId="16" fillId="8" borderId="31" xfId="0" applyFont="1" applyFill="1" applyBorder="1" applyAlignment="1">
      <alignment horizontal="center" vertical="center" wrapText="1" readingOrder="1"/>
    </xf>
    <xf numFmtId="0" fontId="16" fillId="8" borderId="32" xfId="0" applyFont="1" applyFill="1" applyBorder="1" applyAlignment="1">
      <alignment horizontal="center" vertical="center" wrapText="1" readingOrder="1"/>
    </xf>
    <xf numFmtId="0" fontId="17" fillId="0" borderId="24" xfId="0" applyFont="1" applyBorder="1" applyAlignment="1" applyProtection="1">
      <alignment vertical="top" wrapText="1"/>
      <protection locked="0"/>
    </xf>
    <xf numFmtId="0" fontId="17" fillId="0" borderId="28" xfId="0" applyFont="1" applyBorder="1" applyAlignment="1" applyProtection="1">
      <alignment vertical="top" wrapText="1"/>
      <protection locked="0"/>
    </xf>
    <xf numFmtId="165" fontId="17" fillId="0" borderId="28" xfId="0" applyNumberFormat="1" applyFont="1" applyBorder="1" applyAlignment="1" applyProtection="1">
      <alignment horizontal="center" vertical="center" wrapText="1" readingOrder="1"/>
      <protection locked="0"/>
    </xf>
    <xf numFmtId="166" fontId="17" fillId="0" borderId="28" xfId="0" applyNumberFormat="1" applyFont="1" applyBorder="1" applyAlignment="1" applyProtection="1">
      <alignment horizontal="center" vertical="center" wrapText="1" readingOrder="1"/>
      <protection locked="0"/>
    </xf>
    <xf numFmtId="165" fontId="17" fillId="0" borderId="28" xfId="0" applyNumberFormat="1" applyFont="1" applyBorder="1" applyAlignment="1" applyProtection="1">
      <alignment horizontal="center" vertical="center" wrapText="1"/>
      <protection locked="0"/>
    </xf>
    <xf numFmtId="10" fontId="17" fillId="7" borderId="28" xfId="2" applyNumberFormat="1" applyFont="1" applyFill="1" applyBorder="1" applyAlignment="1" applyProtection="1">
      <alignment horizontal="center" vertical="center" wrapText="1" readingOrder="1"/>
      <protection locked="0"/>
    </xf>
    <xf numFmtId="167" fontId="17" fillId="7" borderId="25" xfId="0" applyNumberFormat="1" applyFont="1" applyFill="1" applyBorder="1" applyAlignment="1" applyProtection="1">
      <alignment horizontal="center" vertical="center" wrapText="1" readingOrder="1"/>
      <protection locked="0"/>
    </xf>
    <xf numFmtId="0" fontId="17" fillId="0" borderId="33" xfId="0" applyFont="1" applyBorder="1" applyAlignment="1" applyProtection="1">
      <alignment vertical="top" wrapText="1"/>
      <protection locked="0"/>
    </xf>
    <xf numFmtId="0" fontId="17" fillId="0" borderId="34" xfId="0" applyFont="1" applyBorder="1" applyAlignment="1" applyProtection="1">
      <alignment vertical="top" wrapText="1"/>
      <protection locked="0"/>
    </xf>
    <xf numFmtId="165" fontId="17" fillId="0" borderId="34" xfId="0" applyNumberFormat="1" applyFont="1" applyBorder="1" applyAlignment="1" applyProtection="1">
      <alignment horizontal="center" vertical="center" wrapText="1" readingOrder="1"/>
      <protection locked="0"/>
    </xf>
    <xf numFmtId="166" fontId="17" fillId="0" borderId="34" xfId="0" applyNumberFormat="1" applyFont="1" applyBorder="1" applyAlignment="1" applyProtection="1">
      <alignment horizontal="center" vertical="center" wrapText="1" readingOrder="1"/>
      <protection locked="0"/>
    </xf>
    <xf numFmtId="165" fontId="17" fillId="0" borderId="34" xfId="0" applyNumberFormat="1" applyFont="1" applyBorder="1" applyAlignment="1" applyProtection="1">
      <alignment horizontal="center" vertical="center" wrapText="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2" fillId="0" borderId="0" xfId="0" applyFont="1" applyAlignment="1" applyProtection="1">
      <alignment horizontal="left" vertical="center" wrapText="1"/>
      <protection locked="0"/>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10" fillId="6" borderId="22" xfId="0" applyFont="1" applyFill="1" applyBorder="1" applyAlignment="1">
      <alignment horizontal="left"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49" fontId="21" fillId="0" borderId="19" xfId="0" quotePrefix="1" applyNumberFormat="1" applyFont="1" applyBorder="1" applyAlignment="1" applyProtection="1">
      <alignment horizontal="left" vertical="center" wrapText="1"/>
      <protection locked="0"/>
    </xf>
    <xf numFmtId="49" fontId="21" fillId="0" borderId="20" xfId="0" quotePrefix="1" applyNumberFormat="1" applyFont="1" applyBorder="1" applyAlignment="1" applyProtection="1">
      <alignment horizontal="left" vertical="center" wrapText="1"/>
      <protection locked="0"/>
    </xf>
    <xf numFmtId="49" fontId="21" fillId="0" borderId="21" xfId="0" quotePrefix="1" applyNumberFormat="1" applyFont="1" applyBorder="1" applyAlignment="1" applyProtection="1">
      <alignment horizontal="left" vertical="center" wrapText="1"/>
      <protection locked="0"/>
    </xf>
    <xf numFmtId="0" fontId="22" fillId="0" borderId="0" xfId="0" applyFont="1" applyAlignment="1" applyProtection="1">
      <alignment horizontal="left" vertical="center" wrapText="1"/>
      <protection locked="0"/>
    </xf>
    <xf numFmtId="0" fontId="22" fillId="0" borderId="18" xfId="0" applyFont="1" applyBorder="1" applyAlignment="1" applyProtection="1">
      <alignment horizontal="left" vertical="center" wrapText="1"/>
      <protection locked="0"/>
    </xf>
    <xf numFmtId="0" fontId="12" fillId="6" borderId="22" xfId="0" applyFont="1" applyFill="1" applyBorder="1" applyAlignment="1">
      <alignment horizontal="center" vertical="center" wrapText="1"/>
    </xf>
    <xf numFmtId="0" fontId="14" fillId="6" borderId="23" xfId="0" applyFont="1" applyFill="1" applyBorder="1" applyAlignment="1">
      <alignment horizontal="center" vertical="center" wrapText="1" readingOrder="1"/>
    </xf>
    <xf numFmtId="0" fontId="14" fillId="6" borderId="24" xfId="0" applyFont="1" applyFill="1" applyBorder="1" applyAlignment="1">
      <alignment horizontal="center" vertical="center" wrapText="1" readingOrder="1"/>
    </xf>
    <xf numFmtId="0" fontId="14" fillId="6" borderId="25" xfId="0" applyFont="1" applyFill="1" applyBorder="1" applyAlignment="1">
      <alignment horizontal="center" vertical="center" wrapText="1" readingOrder="1"/>
    </xf>
    <xf numFmtId="0" fontId="14" fillId="6" borderId="26" xfId="0" applyFont="1" applyFill="1" applyBorder="1" applyAlignment="1">
      <alignment horizontal="center" vertical="center" wrapText="1" readingOrder="1"/>
    </xf>
    <xf numFmtId="0" fontId="14" fillId="6" borderId="38" xfId="0" applyFont="1" applyFill="1" applyBorder="1" applyAlignment="1">
      <alignment horizontal="center" vertical="center" wrapText="1" readingOrder="1"/>
    </xf>
    <xf numFmtId="0" fontId="15"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39" fontId="11" fillId="0" borderId="25" xfId="1" applyNumberFormat="1" applyFont="1" applyFill="1" applyBorder="1" applyAlignment="1" applyProtection="1">
      <alignment horizontal="center" vertical="center" wrapText="1" readingOrder="1"/>
      <protection locked="0"/>
    </xf>
    <xf numFmtId="39" fontId="11" fillId="0" borderId="38"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2" fillId="0" borderId="35" xfId="0" applyFont="1" applyBorder="1" applyAlignment="1" applyProtection="1">
      <alignment horizontal="left" vertical="center" wrapText="1"/>
      <protection locked="0"/>
    </xf>
    <xf numFmtId="0" fontId="22" fillId="0" borderId="36" xfId="0" applyFont="1" applyBorder="1" applyAlignment="1" applyProtection="1">
      <alignment horizontal="left" vertical="center" wrapText="1"/>
      <protection locked="0"/>
    </xf>
    <xf numFmtId="0" fontId="22" fillId="0" borderId="37" xfId="0" applyFont="1" applyBorder="1" applyAlignment="1" applyProtection="1">
      <alignment horizontal="left" vertical="center" wrapText="1"/>
      <protection locked="0"/>
    </xf>
    <xf numFmtId="0" fontId="19" fillId="0" borderId="0" xfId="0" applyFont="1" applyAlignment="1">
      <alignment horizontal="left" vertical="center" wrapText="1"/>
    </xf>
    <xf numFmtId="39" fontId="11" fillId="0" borderId="27" xfId="1" applyNumberFormat="1" applyFont="1" applyFill="1" applyBorder="1" applyAlignment="1" applyProtection="1">
      <alignment horizontal="center" vertical="center" wrapText="1" readingOrder="1"/>
      <protection locked="0"/>
    </xf>
    <xf numFmtId="39" fontId="11" fillId="0" borderId="28" xfId="1" applyNumberFormat="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EBA2770-EEE0-46A7-BDE0-A04EAFE33DC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row>
        <row r="8">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D13" t="str">
            <v>1.3.2</v>
          </cell>
          <cell r="E13" t="str">
            <v>Promover la consolidación del sistema electoral y de partidos políticos para garantizar la actuación responsable, democrática y transparente de los actores e instituciones del sistema político</v>
          </cell>
        </row>
        <row r="14">
          <cell r="D14" t="str">
            <v>1.3.3</v>
          </cell>
          <cell r="E14" t="str">
            <v>Fortalecer las capacidades de control y fiscalización del Congreso Nacional para proteger los recursos públicos y asegurar su uso eficiente, eficaz y transparente</v>
          </cell>
        </row>
        <row r="15">
          <cell r="D15" t="str">
            <v>1.4.1</v>
          </cell>
          <cell r="E15" t="str">
            <v>Garantizar la defensa de los intereses nacionales en los espacios terrestre, marítimo y aéreo</v>
          </cell>
        </row>
        <row r="16">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D17" t="str">
            <v>2.1.1</v>
          </cell>
          <cell r="E17" t="str">
            <v>Implantar y garantizar un sistema educativo nacional de calidad</v>
          </cell>
        </row>
        <row r="18">
          <cell r="D18" t="str">
            <v>2.1.2</v>
          </cell>
          <cell r="E18" t="str">
            <v>Universalizar la educación desde el nivel inicial hasta completar el nivel medio</v>
          </cell>
        </row>
        <row r="19">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D20" t="str">
            <v>2.2.2</v>
          </cell>
          <cell r="E20" t="str">
            <v>Universalizar el aseguramiento en salud para garantizar el acceso a servicios de salud y reducir el gasto de bolsillo</v>
          </cell>
        </row>
        <row r="21">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D22" t="str">
            <v>2.3.1</v>
          </cell>
          <cell r="E22" t="str">
            <v>Construir una cultura de igualdad y equidad entre hombres y mujeres</v>
          </cell>
        </row>
        <row r="23">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D24" t="str">
            <v>2.3.3</v>
          </cell>
          <cell r="E24" t="str">
            <v>Disminuir la pobreza mediante un efectivo y eficiente sistema de protección social, que tome en cuenta las necesidades y vulnerabilidades a lo largo del ciclo de vida</v>
          </cell>
        </row>
        <row r="25">
          <cell r="D25" t="str">
            <v>2.3.4</v>
          </cell>
          <cell r="E25" t="str">
            <v>Proteger a los niños, niñas, adolescentes y jóvenes desde la primera infancia para propiciar su desarrollo integral e inclusión social</v>
          </cell>
        </row>
        <row r="26">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0C3A45-2ADF-4BAB-A7D0-0E093E4A82BD}" name="Tabla1" displayName="Tabla1" ref="A28:J30" totalsRowShown="0" headerRowDxfId="14" dataDxfId="12" headerRowBorderDxfId="13" tableBorderDxfId="11" totalsRowBorderDxfId="10">
  <tableColumns count="10">
    <tableColumn id="1" xr3:uid="{DC1B7B10-25DF-444B-B97E-464EC471DB5B}" name="Producto" dataDxfId="9"/>
    <tableColumn id="2" xr3:uid="{C61E64BC-B5A5-45F4-8F84-130CBA355D9D}" name="Indicador" dataDxfId="8"/>
    <tableColumn id="3" xr3:uid="{3AC7971E-A8AB-4C13-830D-AC13829EAC0E}" name="Física_x000a_(A)" dataDxfId="7"/>
    <tableColumn id="4" xr3:uid="{8DB7EDBB-DB79-4CBD-AD68-D153CE19B0A8}" name="Financiera_x000a_(B)" dataDxfId="6"/>
    <tableColumn id="9" xr3:uid="{AC3E8DE2-D537-4CBB-AD59-753602F58C3E}" name="Física_x000a_(C)" dataDxfId="5"/>
    <tableColumn id="10" xr3:uid="{25C7EA1D-EAE0-4DC9-9FB1-C0E265B640E6}" name="Financiera_x000a_(D)" dataDxfId="4"/>
    <tableColumn id="5" xr3:uid="{C2FDA61C-9281-4FCB-A3FE-246521A85EA0}" name="Física _x000a_(E)" dataDxfId="3"/>
    <tableColumn id="6" xr3:uid="{B07D8104-8103-4848-A228-6FBAE528EF68}" name="Financiera _x000a_ (F)" dataDxfId="2"/>
    <tableColumn id="7" xr3:uid="{F97ACE16-1124-4543-AD0A-CBAA1878A36A}" name="Física _x000a_(%)_x000a_ G=E/C" dataDxfId="1">
      <calculatedColumnFormula>IF(G29&gt;0,G29/C29,0)</calculatedColumnFormula>
    </tableColumn>
    <tableColumn id="8" xr3:uid="{CAB2F777-24BA-4EFC-82F9-153B93171D9B}" name="Financiero _x000a_(%) _x000a_H=F/D" dataDxfId="0">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479C-993B-4588-8475-DCAAD29F6444}">
  <dimension ref="A1:K41"/>
  <sheetViews>
    <sheetView tabSelected="1" zoomScale="85" zoomScaleNormal="85" workbookViewId="0">
      <selection activeCell="B1" sqref="B1:J1"/>
    </sheetView>
  </sheetViews>
  <sheetFormatPr baseColWidth="10" defaultColWidth="11.42578125" defaultRowHeight="15" x14ac:dyDescent="0.25"/>
  <cols>
    <col min="1" max="1" width="23" style="6" customWidth="1"/>
    <col min="2" max="3" width="12.7109375" style="6" customWidth="1"/>
    <col min="4" max="4" width="13.7109375" style="6" bestFit="1" customWidth="1"/>
    <col min="5" max="10" width="12.7109375" style="6" customWidth="1"/>
    <col min="11" max="11" width="11.42578125" style="6"/>
  </cols>
  <sheetData>
    <row r="1" spans="1:11" ht="21.75" thickBot="1" x14ac:dyDescent="0.3">
      <c r="A1" s="26"/>
      <c r="B1" s="44" t="s">
        <v>69</v>
      </c>
      <c r="C1" s="45"/>
      <c r="D1" s="45"/>
      <c r="E1" s="45"/>
      <c r="F1" s="45"/>
      <c r="G1" s="45"/>
      <c r="H1" s="45"/>
      <c r="I1" s="45"/>
      <c r="J1" s="46"/>
      <c r="K1" s="1"/>
    </row>
    <row r="2" spans="1:11" ht="21.75" thickBot="1" x14ac:dyDescent="0.3">
      <c r="A2" s="27"/>
      <c r="B2" s="47" t="s">
        <v>0</v>
      </c>
      <c r="C2" s="48"/>
      <c r="D2" s="47" t="s">
        <v>1</v>
      </c>
      <c r="E2" s="48"/>
      <c r="F2" s="48"/>
      <c r="G2" s="48"/>
      <c r="H2" s="49"/>
      <c r="I2" s="2" t="s">
        <v>2</v>
      </c>
      <c r="J2" s="3" t="s">
        <v>3</v>
      </c>
      <c r="K2" s="1"/>
    </row>
    <row r="3" spans="1:11" ht="21.75" thickBot="1" x14ac:dyDescent="0.3">
      <c r="A3" s="28"/>
      <c r="B3" s="50" t="s">
        <v>4</v>
      </c>
      <c r="C3" s="51"/>
      <c r="D3" s="50"/>
      <c r="E3" s="51"/>
      <c r="F3" s="51"/>
      <c r="G3" s="51"/>
      <c r="H3" s="52"/>
      <c r="I3" s="32"/>
      <c r="J3" s="33"/>
      <c r="K3" s="1"/>
    </row>
    <row r="4" spans="1:11" x14ac:dyDescent="0.25">
      <c r="A4" s="53"/>
      <c r="B4" s="54"/>
      <c r="C4" s="54"/>
      <c r="D4" s="55"/>
      <c r="E4" s="55"/>
      <c r="F4" s="55"/>
      <c r="G4" s="55"/>
      <c r="H4" s="55"/>
      <c r="I4" s="54"/>
      <c r="J4" s="56"/>
      <c r="K4" s="1"/>
    </row>
    <row r="5" spans="1:11" ht="3" customHeight="1" x14ac:dyDescent="0.25">
      <c r="A5" s="35"/>
      <c r="B5" s="36"/>
      <c r="C5" s="36"/>
      <c r="D5" s="36"/>
      <c r="E5" s="36"/>
      <c r="F5" s="36"/>
      <c r="G5" s="36"/>
      <c r="H5" s="36"/>
      <c r="I5" s="36"/>
      <c r="J5" s="37"/>
      <c r="K5" s="1"/>
    </row>
    <row r="6" spans="1:11" ht="15.75" x14ac:dyDescent="0.25">
      <c r="A6" s="38" t="s">
        <v>5</v>
      </c>
      <c r="B6" s="39"/>
      <c r="C6" s="39"/>
      <c r="D6" s="39"/>
      <c r="E6" s="39"/>
      <c r="F6" s="39"/>
      <c r="G6" s="39"/>
      <c r="H6" s="39"/>
      <c r="I6" s="39"/>
      <c r="J6" s="40"/>
      <c r="K6" s="1"/>
    </row>
    <row r="7" spans="1:11" ht="15.75" x14ac:dyDescent="0.25">
      <c r="A7" s="41" t="s">
        <v>6</v>
      </c>
      <c r="B7" s="42"/>
      <c r="C7" s="42"/>
      <c r="D7" s="42"/>
      <c r="E7" s="42"/>
      <c r="F7" s="42"/>
      <c r="G7" s="42"/>
      <c r="H7" s="42"/>
      <c r="I7" s="42"/>
      <c r="J7" s="43"/>
      <c r="K7" s="1"/>
    </row>
    <row r="8" spans="1:11" x14ac:dyDescent="0.25">
      <c r="A8" s="4" t="s">
        <v>7</v>
      </c>
      <c r="B8" s="57" t="s">
        <v>51</v>
      </c>
      <c r="C8" s="58"/>
      <c r="D8" s="58"/>
      <c r="E8" s="58"/>
      <c r="F8" s="58"/>
      <c r="G8" s="58"/>
      <c r="H8" s="58"/>
      <c r="I8" s="58"/>
      <c r="J8" s="59"/>
      <c r="K8" s="1"/>
    </row>
    <row r="9" spans="1:11" ht="15" customHeight="1" x14ac:dyDescent="0.25">
      <c r="A9" s="29" t="s">
        <v>36</v>
      </c>
      <c r="B9" s="57" t="s">
        <v>52</v>
      </c>
      <c r="C9" s="58"/>
      <c r="D9" s="58"/>
      <c r="E9" s="58"/>
      <c r="F9" s="58"/>
      <c r="G9" s="58"/>
      <c r="H9" s="58"/>
      <c r="I9" s="58"/>
      <c r="J9" s="59"/>
      <c r="K9" s="1"/>
    </row>
    <row r="10" spans="1:11" x14ac:dyDescent="0.25">
      <c r="A10" s="29" t="s">
        <v>37</v>
      </c>
      <c r="B10" s="57" t="s">
        <v>53</v>
      </c>
      <c r="C10" s="58"/>
      <c r="D10" s="58"/>
      <c r="E10" s="58"/>
      <c r="F10" s="58"/>
      <c r="G10" s="58"/>
      <c r="H10" s="58"/>
      <c r="I10" s="58"/>
      <c r="J10" s="59"/>
      <c r="K10" s="1"/>
    </row>
    <row r="11" spans="1:11" ht="31.5" customHeight="1" x14ac:dyDescent="0.25">
      <c r="A11" s="4" t="s">
        <v>8</v>
      </c>
      <c r="B11" s="60" t="s">
        <v>54</v>
      </c>
      <c r="C11" s="60"/>
      <c r="D11" s="60"/>
      <c r="E11" s="60"/>
      <c r="F11" s="60"/>
      <c r="G11" s="60"/>
      <c r="H11" s="60"/>
      <c r="I11" s="60"/>
      <c r="J11" s="61"/>
    </row>
    <row r="12" spans="1:11" ht="47.25" customHeight="1" x14ac:dyDescent="0.25">
      <c r="A12" s="4" t="s">
        <v>9</v>
      </c>
      <c r="B12" s="60" t="s">
        <v>55</v>
      </c>
      <c r="C12" s="60"/>
      <c r="D12" s="60"/>
      <c r="E12" s="60"/>
      <c r="F12" s="60"/>
      <c r="G12" s="60"/>
      <c r="H12" s="60"/>
      <c r="I12" s="60"/>
      <c r="J12" s="61"/>
    </row>
    <row r="13" spans="1:11" ht="15.75" x14ac:dyDescent="0.25">
      <c r="A13" s="38" t="s">
        <v>10</v>
      </c>
      <c r="B13" s="39"/>
      <c r="C13" s="39"/>
      <c r="D13" s="39"/>
      <c r="E13" s="39"/>
      <c r="F13" s="39"/>
      <c r="G13" s="39"/>
      <c r="H13" s="39"/>
      <c r="I13" s="39"/>
      <c r="J13" s="40"/>
    </row>
    <row r="14" spans="1:11" ht="36.75" customHeight="1" x14ac:dyDescent="0.25">
      <c r="A14" s="4" t="s">
        <v>11</v>
      </c>
      <c r="B14" s="30">
        <v>1</v>
      </c>
      <c r="C14" s="34" t="s">
        <v>56</v>
      </c>
      <c r="D14" s="34"/>
      <c r="E14" s="34"/>
      <c r="F14" s="34"/>
      <c r="G14" s="34"/>
      <c r="H14" s="34"/>
      <c r="I14" s="34"/>
      <c r="J14" s="34"/>
    </row>
    <row r="15" spans="1:11" ht="26.25" customHeight="1" x14ac:dyDescent="0.25">
      <c r="A15" s="4" t="s">
        <v>12</v>
      </c>
      <c r="B15" s="7">
        <v>1</v>
      </c>
      <c r="C15" s="34" t="s">
        <v>57</v>
      </c>
      <c r="D15" s="34"/>
      <c r="E15" s="34"/>
      <c r="F15" s="34"/>
      <c r="G15" s="34"/>
      <c r="H15" s="34"/>
      <c r="I15" s="34"/>
      <c r="J15" s="34"/>
    </row>
    <row r="16" spans="1:11" x14ac:dyDescent="0.25">
      <c r="A16" s="4" t="s">
        <v>13</v>
      </c>
      <c r="B16" s="8"/>
      <c r="C16" s="62" t="str">
        <f>IFERROR(VLOOKUP(B16,'[1]Validacion datos'!D8:E64,2,FALSE),"")</f>
        <v/>
      </c>
      <c r="D16" s="62"/>
      <c r="E16" s="62"/>
      <c r="F16" s="62"/>
      <c r="G16" s="62"/>
      <c r="H16" s="62"/>
      <c r="I16" s="62"/>
      <c r="J16" s="62"/>
    </row>
    <row r="17" spans="1:11" ht="15.75" x14ac:dyDescent="0.25">
      <c r="A17" s="38" t="s">
        <v>14</v>
      </c>
      <c r="B17" s="39"/>
      <c r="C17" s="39"/>
      <c r="D17" s="39"/>
      <c r="E17" s="39"/>
      <c r="F17" s="39"/>
      <c r="G17" s="39"/>
      <c r="H17" s="39"/>
      <c r="I17" s="39"/>
      <c r="J17" s="40"/>
    </row>
    <row r="18" spans="1:11" ht="29.25" customHeight="1" x14ac:dyDescent="0.25">
      <c r="A18" s="4" t="s">
        <v>15</v>
      </c>
      <c r="B18" s="60" t="s">
        <v>58</v>
      </c>
      <c r="C18" s="60"/>
      <c r="D18" s="60"/>
      <c r="E18" s="60"/>
      <c r="F18" s="60"/>
      <c r="G18" s="60"/>
      <c r="H18" s="60"/>
      <c r="I18" s="60"/>
      <c r="J18" s="61"/>
    </row>
    <row r="19" spans="1:11" ht="33" customHeight="1" x14ac:dyDescent="0.25">
      <c r="A19" s="9" t="s">
        <v>16</v>
      </c>
      <c r="B19" s="60" t="s">
        <v>59</v>
      </c>
      <c r="C19" s="60"/>
      <c r="D19" s="60"/>
      <c r="E19" s="60"/>
      <c r="F19" s="60"/>
      <c r="G19" s="60"/>
      <c r="H19" s="60"/>
      <c r="I19" s="60"/>
      <c r="J19" s="61"/>
    </row>
    <row r="20" spans="1:11" ht="34.5" customHeight="1" x14ac:dyDescent="0.25">
      <c r="A20" s="9" t="s">
        <v>17</v>
      </c>
      <c r="B20" s="60" t="s">
        <v>60</v>
      </c>
      <c r="C20" s="60"/>
      <c r="D20" s="60"/>
      <c r="E20" s="60"/>
      <c r="F20" s="60"/>
      <c r="G20" s="60"/>
      <c r="H20" s="60"/>
      <c r="I20" s="60"/>
      <c r="J20" s="61"/>
    </row>
    <row r="21" spans="1:11" ht="35.25" customHeight="1" x14ac:dyDescent="0.25">
      <c r="A21" s="9" t="s">
        <v>38</v>
      </c>
      <c r="B21" s="60" t="s">
        <v>61</v>
      </c>
      <c r="C21" s="60"/>
      <c r="D21" s="60"/>
      <c r="E21" s="60"/>
      <c r="F21" s="60"/>
      <c r="G21" s="60"/>
      <c r="H21" s="60"/>
      <c r="I21" s="60"/>
      <c r="J21" s="61"/>
      <c r="K21" s="1"/>
    </row>
    <row r="22" spans="1:11" ht="15.75" x14ac:dyDescent="0.25">
      <c r="A22" s="38" t="s">
        <v>18</v>
      </c>
      <c r="B22" s="39"/>
      <c r="C22" s="39"/>
      <c r="D22" s="39"/>
      <c r="E22" s="39"/>
      <c r="F22" s="39"/>
      <c r="G22" s="39"/>
      <c r="H22" s="39"/>
      <c r="I22" s="39"/>
      <c r="J22" s="40"/>
    </row>
    <row r="23" spans="1:11" ht="15.75" x14ac:dyDescent="0.25">
      <c r="A23" s="41" t="s">
        <v>19</v>
      </c>
      <c r="B23" s="42"/>
      <c r="C23" s="42"/>
      <c r="D23" s="42"/>
      <c r="E23" s="42"/>
      <c r="F23" s="42"/>
      <c r="G23" s="42"/>
      <c r="H23" s="42"/>
      <c r="I23" s="42"/>
      <c r="J23" s="43"/>
      <c r="K23" s="1"/>
    </row>
    <row r="24" spans="1:11" ht="15" customHeight="1" x14ac:dyDescent="0.25">
      <c r="A24" s="63" t="s">
        <v>20</v>
      </c>
      <c r="B24" s="64"/>
      <c r="C24" s="65" t="s">
        <v>21</v>
      </c>
      <c r="D24" s="67"/>
      <c r="E24" s="67"/>
      <c r="F24" s="67" t="s">
        <v>22</v>
      </c>
      <c r="G24" s="67"/>
      <c r="H24" s="64"/>
      <c r="I24" s="65" t="s">
        <v>23</v>
      </c>
      <c r="J24" s="66"/>
    </row>
    <row r="25" spans="1:11" x14ac:dyDescent="0.25">
      <c r="A25" s="81">
        <v>208456265</v>
      </c>
      <c r="B25" s="82"/>
      <c r="C25" s="71">
        <v>263456265</v>
      </c>
      <c r="D25" s="72"/>
      <c r="E25" s="73"/>
      <c r="F25" s="71">
        <v>133508086.73</v>
      </c>
      <c r="G25" s="72"/>
      <c r="H25" s="73"/>
      <c r="I25" s="83">
        <f>+IF(F25&gt;0,F25/C25,0)</f>
        <v>0.5067561658858255</v>
      </c>
      <c r="J25" s="84"/>
    </row>
    <row r="26" spans="1:11" ht="15.75" x14ac:dyDescent="0.25">
      <c r="A26" s="41" t="s">
        <v>24</v>
      </c>
      <c r="B26" s="42"/>
      <c r="C26" s="42"/>
      <c r="D26" s="42"/>
      <c r="E26" s="42"/>
      <c r="F26" s="42"/>
      <c r="G26" s="42"/>
      <c r="H26" s="42"/>
      <c r="I26" s="42"/>
      <c r="J26" s="43"/>
      <c r="K26" s="1"/>
    </row>
    <row r="27" spans="1:11" x14ac:dyDescent="0.25">
      <c r="A27" s="5"/>
      <c r="B27"/>
      <c r="C27" s="68" t="s">
        <v>50</v>
      </c>
      <c r="D27" s="69"/>
      <c r="E27" s="68" t="s">
        <v>48</v>
      </c>
      <c r="F27" s="69"/>
      <c r="G27" s="68" t="s">
        <v>49</v>
      </c>
      <c r="H27" s="68"/>
      <c r="I27" s="68" t="s">
        <v>25</v>
      </c>
      <c r="J27" s="70"/>
    </row>
    <row r="28" spans="1:11" ht="38.25" x14ac:dyDescent="0.25">
      <c r="A28" s="10" t="s">
        <v>26</v>
      </c>
      <c r="B28" s="11" t="s">
        <v>27</v>
      </c>
      <c r="C28" s="11" t="s">
        <v>39</v>
      </c>
      <c r="D28" s="11" t="s">
        <v>40</v>
      </c>
      <c r="E28" s="11" t="s">
        <v>42</v>
      </c>
      <c r="F28" s="11" t="s">
        <v>43</v>
      </c>
      <c r="G28" s="11" t="s">
        <v>44</v>
      </c>
      <c r="H28" s="11" t="s">
        <v>45</v>
      </c>
      <c r="I28" s="11" t="s">
        <v>46</v>
      </c>
      <c r="J28" s="12" t="s">
        <v>47</v>
      </c>
    </row>
    <row r="29" spans="1:11" ht="108" x14ac:dyDescent="0.25">
      <c r="A29" s="13" t="s">
        <v>64</v>
      </c>
      <c r="B29" s="14" t="s">
        <v>65</v>
      </c>
      <c r="C29" s="15">
        <v>70</v>
      </c>
      <c r="D29" s="16">
        <v>208456265</v>
      </c>
      <c r="E29" s="16">
        <v>19</v>
      </c>
      <c r="F29" s="16">
        <v>60974387</v>
      </c>
      <c r="G29" s="17">
        <v>11</v>
      </c>
      <c r="H29" s="16">
        <v>40446802.329999998</v>
      </c>
      <c r="I29" s="18">
        <f>IF(G29&gt;0,G29/C29,0)</f>
        <v>0.15714285714285714</v>
      </c>
      <c r="J29" s="19">
        <f>IF(H29&gt;0,H29/D29,0)</f>
        <v>0.19403015941977084</v>
      </c>
    </row>
    <row r="30" spans="1:11" x14ac:dyDescent="0.25">
      <c r="A30" s="20"/>
      <c r="B30" s="21"/>
      <c r="C30" s="22"/>
      <c r="D30" s="23"/>
      <c r="E30" s="23"/>
      <c r="F30" s="23"/>
      <c r="G30" s="24"/>
      <c r="H30" s="23"/>
      <c r="I30" s="18">
        <f>IF(G30&gt;0,G30/C30,0)</f>
        <v>0</v>
      </c>
      <c r="J30" s="19">
        <f>IF(H30&gt;0,H30/D30,0)</f>
        <v>0</v>
      </c>
    </row>
    <row r="31" spans="1:11" ht="15.75" x14ac:dyDescent="0.25">
      <c r="A31" s="38" t="s">
        <v>28</v>
      </c>
      <c r="B31" s="39"/>
      <c r="C31" s="39"/>
      <c r="D31" s="39"/>
      <c r="E31" s="39"/>
      <c r="F31" s="39"/>
      <c r="G31" s="39"/>
      <c r="H31" s="39"/>
      <c r="I31" s="39"/>
      <c r="J31" s="40"/>
    </row>
    <row r="32" spans="1:11" ht="15.75" x14ac:dyDescent="0.25">
      <c r="A32" s="41" t="s">
        <v>29</v>
      </c>
      <c r="B32" s="42"/>
      <c r="C32" s="42"/>
      <c r="D32" s="42"/>
      <c r="E32" s="42"/>
      <c r="F32" s="42"/>
      <c r="G32" s="42"/>
      <c r="H32" s="42"/>
      <c r="I32" s="42"/>
      <c r="J32" s="43"/>
      <c r="K32" s="1"/>
    </row>
    <row r="33" spans="1:11" x14ac:dyDescent="0.25">
      <c r="A33" s="25" t="s">
        <v>30</v>
      </c>
      <c r="B33" s="60" t="s">
        <v>62</v>
      </c>
      <c r="C33" s="60"/>
      <c r="D33" s="60"/>
      <c r="E33" s="60"/>
      <c r="F33" s="60"/>
      <c r="G33" s="60"/>
      <c r="H33" s="60"/>
      <c r="I33" s="60"/>
      <c r="J33" s="61"/>
    </row>
    <row r="34" spans="1:11" ht="46.5" customHeight="1" x14ac:dyDescent="0.25">
      <c r="A34" s="25" t="s">
        <v>31</v>
      </c>
      <c r="B34" s="60" t="s">
        <v>67</v>
      </c>
      <c r="C34" s="60"/>
      <c r="D34" s="60"/>
      <c r="E34" s="60"/>
      <c r="F34" s="60"/>
      <c r="G34" s="60"/>
      <c r="H34" s="60"/>
      <c r="I34" s="60"/>
      <c r="J34" s="61"/>
    </row>
    <row r="35" spans="1:11" ht="85.5" customHeight="1" x14ac:dyDescent="0.25">
      <c r="A35" s="25" t="s">
        <v>32</v>
      </c>
      <c r="B35" s="60" t="s">
        <v>66</v>
      </c>
      <c r="C35" s="60"/>
      <c r="D35" s="60"/>
      <c r="E35" s="60"/>
      <c r="F35" s="60"/>
      <c r="G35" s="60"/>
      <c r="H35" s="60"/>
      <c r="I35" s="60"/>
      <c r="J35" s="61"/>
    </row>
    <row r="36" spans="1:11" ht="68.25" customHeight="1" x14ac:dyDescent="0.25">
      <c r="A36" s="25" t="s">
        <v>33</v>
      </c>
      <c r="B36" s="60" t="s">
        <v>63</v>
      </c>
      <c r="C36" s="60"/>
      <c r="D36" s="60"/>
      <c r="E36" s="60"/>
      <c r="F36" s="60"/>
      <c r="G36" s="60"/>
      <c r="H36" s="60"/>
      <c r="I36" s="60"/>
      <c r="J36" s="61"/>
    </row>
    <row r="37" spans="1:11" ht="15.75" x14ac:dyDescent="0.25">
      <c r="A37" s="38" t="s">
        <v>34</v>
      </c>
      <c r="B37" s="39"/>
      <c r="C37" s="39"/>
      <c r="D37" s="39"/>
      <c r="E37" s="39"/>
      <c r="F37" s="39"/>
      <c r="G37" s="39"/>
      <c r="H37" s="39"/>
      <c r="I37" s="39"/>
      <c r="J37" s="40"/>
    </row>
    <row r="38" spans="1:11" ht="15.75" x14ac:dyDescent="0.25">
      <c r="A38" s="74" t="s">
        <v>35</v>
      </c>
      <c r="B38" s="75"/>
      <c r="C38" s="75"/>
      <c r="D38" s="75"/>
      <c r="E38" s="75"/>
      <c r="F38" s="75"/>
      <c r="G38" s="75"/>
      <c r="H38" s="75"/>
      <c r="I38" s="75"/>
      <c r="J38" s="76"/>
      <c r="K38" s="1"/>
    </row>
    <row r="39" spans="1:11" ht="27.75" customHeight="1" x14ac:dyDescent="0.25">
      <c r="A39" s="77" t="s">
        <v>68</v>
      </c>
      <c r="B39" s="78"/>
      <c r="C39" s="78"/>
      <c r="D39" s="78"/>
      <c r="E39" s="78"/>
      <c r="F39" s="78"/>
      <c r="G39" s="78"/>
      <c r="H39" s="78"/>
      <c r="I39" s="78"/>
      <c r="J39" s="79"/>
    </row>
    <row r="40" spans="1:11" ht="27.75" customHeight="1" x14ac:dyDescent="0.25">
      <c r="A40" s="31"/>
      <c r="B40" s="31"/>
      <c r="C40" s="31"/>
      <c r="D40" s="31"/>
      <c r="E40" s="31"/>
      <c r="F40" s="31"/>
      <c r="G40" s="31"/>
      <c r="H40" s="31"/>
      <c r="I40" s="31"/>
      <c r="J40" s="31"/>
    </row>
    <row r="41" spans="1:11" ht="30.75" customHeight="1" x14ac:dyDescent="0.25">
      <c r="A41" s="80" t="s">
        <v>41</v>
      </c>
      <c r="B41" s="80"/>
      <c r="C41" s="80"/>
      <c r="D41" s="80"/>
      <c r="E41" s="80"/>
      <c r="F41" s="80"/>
      <c r="G41" s="80"/>
      <c r="H41" s="80"/>
      <c r="I41" s="80"/>
      <c r="J41" s="80"/>
    </row>
  </sheetData>
  <mergeCells count="48">
    <mergeCell ref="A37:J37"/>
    <mergeCell ref="A38:J38"/>
    <mergeCell ref="A39:J39"/>
    <mergeCell ref="A41:J41"/>
    <mergeCell ref="B9:J9"/>
    <mergeCell ref="B10:J10"/>
    <mergeCell ref="B21:J21"/>
    <mergeCell ref="A31:J31"/>
    <mergeCell ref="A32:J32"/>
    <mergeCell ref="B33:J33"/>
    <mergeCell ref="B34:J34"/>
    <mergeCell ref="B35:J35"/>
    <mergeCell ref="B36:J36"/>
    <mergeCell ref="A25:B25"/>
    <mergeCell ref="I25:J25"/>
    <mergeCell ref="A26:J26"/>
    <mergeCell ref="C27:D27"/>
    <mergeCell ref="G27:H27"/>
    <mergeCell ref="I27:J27"/>
    <mergeCell ref="C25:E25"/>
    <mergeCell ref="F25:H25"/>
    <mergeCell ref="E27:F27"/>
    <mergeCell ref="A22:J22"/>
    <mergeCell ref="A23:J23"/>
    <mergeCell ref="A24:B24"/>
    <mergeCell ref="I24:J24"/>
    <mergeCell ref="C24:E24"/>
    <mergeCell ref="F24:H24"/>
    <mergeCell ref="C16:J16"/>
    <mergeCell ref="A17:J17"/>
    <mergeCell ref="B18:J18"/>
    <mergeCell ref="B19:J19"/>
    <mergeCell ref="B20:J20"/>
    <mergeCell ref="C15:J15"/>
    <mergeCell ref="A5:J5"/>
    <mergeCell ref="A6:J6"/>
    <mergeCell ref="A7:J7"/>
    <mergeCell ref="B1:J1"/>
    <mergeCell ref="B2:C2"/>
    <mergeCell ref="D2:H2"/>
    <mergeCell ref="B3:C3"/>
    <mergeCell ref="D3:H3"/>
    <mergeCell ref="A4:J4"/>
    <mergeCell ref="B8:J8"/>
    <mergeCell ref="B11:J11"/>
    <mergeCell ref="B12:J12"/>
    <mergeCell ref="A13:J13"/>
    <mergeCell ref="C14:J14"/>
  </mergeCells>
  <phoneticPr fontId="23" type="noConversion"/>
  <dataValidations count="16">
    <dataValidation allowBlank="1" showInputMessage="1" showErrorMessage="1" prompt="Monto ejecutado en el trimestre" sqref="H28:H30" xr:uid="{90E46E24-8E3F-4224-9F5D-F387CD76556E}"/>
    <dataValidation allowBlank="1" showInputMessage="1" showErrorMessage="1" prompt="Meta alcanzada en el trimestre" sqref="G28:G30" xr:uid="{078E0B3D-C3D5-4323-9A6F-7DD5AA0A91C9}"/>
    <dataValidation allowBlank="1" showInputMessage="1" showErrorMessage="1" prompt="Monto presupuestado para el producto" sqref="D28:D30 E29:F30 F28" xr:uid="{247AEBBA-5BB4-404D-982B-514E41C68A75}"/>
    <dataValidation allowBlank="1" showInputMessage="1" showErrorMessage="1" prompt="Meta anual del indicador" sqref="C28:C30 E28" xr:uid="{F1CB8B99-164D-4F51-9E69-AECE57493A93}"/>
    <dataValidation allowBlank="1" showInputMessage="1" showErrorMessage="1" prompt="Nombre del indicador" sqref="B28:B30" xr:uid="{3FF3C7F1-052B-4689-97E1-0EEC782A6AE3}"/>
    <dataValidation allowBlank="1" showInputMessage="1" showErrorMessage="1" prompt="Nombre de cada producto" sqref="A28:A30" xr:uid="{2947E0C5-61A1-48DD-8DCD-04F9232477FC}"/>
    <dataValidation allowBlank="1" showInputMessage="1" showErrorMessage="1" prompt="¿En qué consiste el programa?" sqref="B19:J19" xr:uid="{A2362AFB-DC9D-43E3-823E-BC3F38EE514F}"/>
    <dataValidation allowBlank="1" showInputMessage="1" showErrorMessage="1" prompt="Presupuesto del programa" sqref="A25:C25 F25" xr:uid="{2C90DB71-EB15-47FB-969B-D3C6779E55E0}"/>
    <dataValidation allowBlank="1" showInputMessage="1" showErrorMessage="1" prompt="Oportunidades de mejora identificadas" sqref="A39:J40" xr:uid="{DA848EFB-3FC8-4206-B557-B09F4E34DBE3}"/>
    <dataValidation allowBlank="1" showInputMessage="1" showErrorMessage="1" prompt="De existir desvío, explicar razones." sqref="B36:J36" xr:uid="{15752D16-318A-466B-84D2-F16C378EE918}"/>
    <dataValidation allowBlank="1" showInputMessage="1" showErrorMessage="1" prompt="1. Describir lo plasmado en el presupuesto_x000a_2. Describir lo alcanzado en términos financieros y de producción " sqref="B35:J35" xr:uid="{A72D67B3-A10B-4E8F-9A22-A756D2816C9A}"/>
    <dataValidation allowBlank="1" showInputMessage="1" showErrorMessage="1" prompt="¿En qué consiste el producto? su objetivo" sqref="B34:J34" xr:uid="{C5CE3DEC-0EC8-49F9-8F89-90A444E4EB2F}"/>
    <dataValidation allowBlank="1" showInputMessage="1" showErrorMessage="1" prompt="Nombre del producto" sqref="B33:J33" xr:uid="{57A174E9-6613-4681-B27E-70CFF7E4AC6E}"/>
    <dataValidation allowBlank="1" showInputMessage="1" showErrorMessage="1" prompt="¿A quién va dirigido el programa?, ¿qué característica tiene esta población que requiere ser beneficiada?" sqref="B20:J20" xr:uid="{11F3E972-AD96-42CB-BEF8-91EA11A88336}"/>
    <dataValidation allowBlank="1" showInputMessage="1" prompt="Nombre del capítulo" sqref="B8:J10" xr:uid="{7B510400-5492-4460-9A17-6F9C9401B683}"/>
    <dataValidation allowBlank="1" sqref="A8" xr:uid="{4E4D531B-D39C-42CD-8509-9C2E6575184D}"/>
  </dataValidations>
  <pageMargins left="0.7" right="0.7" top="0.75" bottom="0.75" header="0.3" footer="0.3"/>
  <pageSetup orientation="portrait" r:id="rId1"/>
  <ignoredErrors>
    <ignoredError sqref="I29:J30" unlockedFormula="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DIGEIG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Angela Comas</cp:lastModifiedBy>
  <dcterms:created xsi:type="dcterms:W3CDTF">2021-03-22T15:50:10Z</dcterms:created>
  <dcterms:modified xsi:type="dcterms:W3CDTF">2024-07-26T17:19:40Z</dcterms:modified>
</cp:coreProperties>
</file>