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igeigob-my.sharepoint.com/personal/angela_comas_digeig_gob_do/Documents/Escritorio/MIGRACION PORTAL/Presupuesto/Aprobado/2022/"/>
    </mc:Choice>
  </mc:AlternateContent>
  <xr:revisionPtr revIDLastSave="0" documentId="8_{9E605787-B0DB-497D-B15B-B93F75C407F1}" xr6:coauthVersionLast="47" xr6:coauthVersionMax="47" xr10:uidLastSave="{00000000-0000-0000-0000-000000000000}"/>
  <bookViews>
    <workbookView xWindow="-120" yWindow="-120" windowWidth="29040" windowHeight="15840" xr2:uid="{4338FEAE-DB8E-4C02-BE6D-DDC1311F061E}"/>
  </bookViews>
  <sheets>
    <sheet name="Hoja1" sheetId="1" r:id="rId1"/>
  </sheets>
  <externalReferences>
    <externalReference r:id="rId2"/>
  </externalReference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I25" i="1"/>
  <c r="C16" i="1"/>
  <c r="C15" i="1"/>
  <c r="C14" i="1"/>
  <c r="I29" i="1"/>
</calcChain>
</file>

<file path=xl/sharedStrings.xml><?xml version="1.0" encoding="utf-8"?>
<sst xmlns="http://schemas.openxmlformats.org/spreadsheetml/2006/main" count="75" uniqueCount="75">
  <si>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</si>
  <si>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</si>
  <si>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</si>
  <si>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</si>
  <si>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</si>
  <si>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</si>
  <si>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</si>
  <si>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</si>
  <si>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</si>
  <si>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</si>
  <si>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</si>
  <si>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</si>
  <si>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</si>
  <si>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</si>
  <si>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</si>
  <si>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</si>
  <si>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</si>
  <si>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</si>
  <si>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</si>
  <si>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</si>
  <si>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</si>
  <si>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</si>
  <si>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</si>
  <si>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</si>
  <si>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</si>
  <si>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</si>
  <si>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</si>
  <si>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</si>
  <si>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</si>
  <si>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</si>
  <si>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</si>
  <si>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</si>
  <si>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</si>
  <si>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</si>
  <si>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</si>
  <si>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</si>
  <si>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</si>
  <si>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</si>
  <si>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</si>
  <si>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</si>
  <si>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Ejecución Anual</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</si>
  <si>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</si>
  <si>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</si>
  <si>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</si>
  <si>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</si>
  <si>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</si>
  <si>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</si>
  <si>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</si>
  <si>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</si>
  <si>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</si>
  <si>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</si>
  <si>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</si>
  <si>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Programació Indicativa Anual de las Metas Físicas-Financieras</t>
  </si>
  <si>
    <t>0201-PRESIDENCIA DE LA REPÚBLICA</t>
  </si>
  <si>
    <t xml:space="preserve">	06-MINISTERIO DE LA PRESIDENCIA</t>
  </si>
  <si>
    <t>0008-DIRECCIÓN GENERAL DE ÉTICA E INTEGRIDAD GUBERNAMENTAL</t>
  </si>
  <si>
    <t>Impulsar el desarrollo y fortalecimiento de una cultura de ética, de transparencia e integridad, a través de la promoción de los valores éticos y morales en la administración pública.</t>
  </si>
  <si>
    <t>Para el 2025, ser una institución modelo por excelencia, que proporcione la ética y la tranparencia en la administración pública, contribuyendo a la prevención de la corrupción administrativa en el Estado Dominicano, valores necesarios para construir el desarrollo sostenible.</t>
  </si>
  <si>
    <t>1.1.1</t>
  </si>
  <si>
    <t>16-Promoción y fomento de la ética en el sector público</t>
  </si>
  <si>
    <t>Promover a través de iniciativas y capacitaciones los temas sustantivos de ética y transparencia gubernamental.</t>
  </si>
  <si>
    <t>Servidores públicos y Ciudadania</t>
  </si>
  <si>
    <t>Lograr una administración pública con servidores comprometidos con la transparencia y la ética.</t>
  </si>
  <si>
    <t>5819-Servidores públicos que participan en actividades para el desarrollo y fomento en temas de ética y transparencia gubernamental</t>
  </si>
  <si>
    <t xml:space="preserve">Número de actividades realizadas	</t>
  </si>
  <si>
    <t>02-Servidores públicos participan en actividades para el desarrollo y fomento en temas de ética y transparencia gubernamental.</t>
  </si>
  <si>
    <t>Los servidores publicos participan en las actividades para el desarrollo y fomento de la ética y la transparencia gubernamental, a traves de las comisiones de etica pública y los portales de transparencia y gobierno abierto, como instrumentos de prevencion de la corrupcion en la administración pública.</t>
  </si>
  <si>
    <t>Este informe contiene las actividades que fueron planificadas para cada trimestre en el año 2022, aun no se ha hecho el reporte de logros porque se solicita por parte de DIGEPRES a partir del primer trimestre 2022, 15 de abril aproximadamente se contara con las informaciones. 
En cuanto al presupuesto, se contaba en inicios (ultimo trimester del 2021, donde se avisan los techos de cada institución) con un techo presupuestario de RD$223,456,268, luego de una revisión, se nos fue otorgado RD$30,000 adicionales.</t>
  </si>
  <si>
    <t>No aplica.</t>
  </si>
  <si>
    <t xml:space="preserve">Presupuesto aprobado:  </t>
  </si>
  <si>
    <t xml:space="preserve">Presupuesto modificado: </t>
  </si>
  <si>
    <t>Total devengado:</t>
  </si>
  <si>
    <t>Ivan Cruz Dardenne</t>
  </si>
  <si>
    <t>Director de Planificación y Desarrollo</t>
  </si>
  <si>
    <t>Lineamientos para la Ejecución Presupuestaria 2022 del Gobierno General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</si>
</sst>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166" fontId="18" fillId="0" borderId="22" xfId="0" applyNumberFormat="1" applyFont="1" applyBorder="1" applyAlignment="1" applyProtection="1">
      <alignment horizontal="center" vertical="center" wrapText="1" readingOrder="1"/>
      <protection locked="0"/>
    </xf>
    <xf numFmtId="0" fontId="11" fillId="0" borderId="10" xfId="0" applyFont="1" applyBorder="1" applyAlignment="1" applyProtection="1">
      <alignment horizontal="center"/>
      <protection locked="0"/>
    </xf>
    <xf numFmtId="0" fontId="13" fillId="0" borderId="0" xfId="0" applyFont="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0" fillId="6" borderId="22" xfId="0" applyFont="1" applyFill="1" applyBorder="1" applyAlignment="1">
      <alignment horizontal="center" vertical="center" wrapText="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autoFilter ref="A28:J29"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4"/>
  <sheetViews>
    <sheetView tabSelected="1" view="pageBreakPreview" topLeftCell="A16" zoomScaleNormal="100" zoomScaleSheetLayoutView="100" workbookViewId="0">
      <selection activeCell="E29" sqref="E29"/>
    </sheetView>
  </sheetViews>
  <sheetFormatPr baseColWidth="10" defaultRowHeight="15" x14ac:dyDescent="0.25"/>
  <cols>
    <col min="1" max="1" width="23" style="8" customWidth="1"/>
    <col min="2" max="2" width="19.85546875" style="8" bestFit="1" customWidth="1"/>
    <col min="3" max="10" width="12.7109375" style="8" customWidth="1"/>
    <col min="11" max="11" width="11.42578125" style="8"/>
  </cols>
  <sheetData>
    <row r="1" spans="1:11" ht="21.75" thickBot="1" x14ac:dyDescent="0.3">
      <c r="A1" s="23"/>
      <c r="B1" s="70" t="s">
        <v>52</v>
      </c>
      <c r="C1" s="71"/>
      <c r="D1" s="71"/>
      <c r="E1" s="71"/>
      <c r="F1" s="71"/>
      <c r="G1" s="71"/>
      <c r="H1" s="71"/>
      <c r="I1" s="71"/>
      <c r="J1" s="72"/>
      <c r="K1" s="1"/>
    </row>
    <row r="2" spans="1:11" ht="21.75" thickBot="1" x14ac:dyDescent="0.3">
      <c r="A2" s="24"/>
      <c r="B2" s="73" t="s">
        <v>0</v>
      </c>
      <c r="C2" s="74"/>
      <c r="D2" s="73" t="s">
        <v>1</v>
      </c>
      <c r="E2" s="74"/>
      <c r="F2" s="74"/>
      <c r="G2" s="74"/>
      <c r="H2" s="75"/>
      <c r="I2" s="2" t="s">
        <v>2</v>
      </c>
      <c r="J2" s="3" t="s">
        <v>3</v>
      </c>
      <c r="K2" s="1"/>
    </row>
    <row r="3" spans="1:11" ht="21.75" thickBot="1" x14ac:dyDescent="0.3">
      <c r="A3" s="25"/>
      <c r="B3" s="76" t="s">
        <v>4</v>
      </c>
      <c r="C3" s="77"/>
      <c r="D3" s="76" t="s">
        <v>74</v>
      </c>
      <c r="E3" s="77"/>
      <c r="F3" s="77"/>
      <c r="G3" s="77"/>
      <c r="H3" s="78"/>
      <c r="I3" s="4">
        <v>43552</v>
      </c>
      <c r="J3" s="5">
        <v>0</v>
      </c>
      <c r="K3" s="1"/>
    </row>
    <row r="4" spans="1:11" x14ac:dyDescent="0.25">
      <c r="A4" s="79"/>
      <c r="B4" s="80"/>
      <c r="C4" s="80"/>
      <c r="D4" s="81"/>
      <c r="E4" s="81"/>
      <c r="F4" s="81"/>
      <c r="G4" s="81"/>
      <c r="H4" s="81"/>
      <c r="I4" s="80"/>
      <c r="J4" s="82"/>
      <c r="K4" s="1"/>
    </row>
    <row r="5" spans="1:11" ht="3" customHeight="1" x14ac:dyDescent="0.25">
      <c r="A5" s="67"/>
      <c r="B5" s="68"/>
      <c r="C5" s="68"/>
      <c r="D5" s="68"/>
      <c r="E5" s="68"/>
      <c r="F5" s="68"/>
      <c r="G5" s="68"/>
      <c r="H5" s="68"/>
      <c r="I5" s="68"/>
      <c r="J5" s="69"/>
      <c r="K5" s="1"/>
    </row>
    <row r="6" spans="1:11" ht="15.75" x14ac:dyDescent="0.25">
      <c r="A6" s="33" t="s">
        <v>5</v>
      </c>
      <c r="B6" s="34"/>
      <c r="C6" s="34"/>
      <c r="D6" s="34"/>
      <c r="E6" s="34"/>
      <c r="F6" s="34"/>
      <c r="G6" s="34"/>
      <c r="H6" s="34"/>
      <c r="I6" s="34"/>
      <c r="J6" s="35"/>
      <c r="K6" s="1"/>
    </row>
    <row r="7" spans="1:11" ht="15.75" x14ac:dyDescent="0.25">
      <c r="A7" s="48" t="s">
        <v>6</v>
      </c>
      <c r="B7" s="49"/>
      <c r="C7" s="49"/>
      <c r="D7" s="49"/>
      <c r="E7" s="49"/>
      <c r="F7" s="49"/>
      <c r="G7" s="49"/>
      <c r="H7" s="49"/>
      <c r="I7" s="49"/>
      <c r="J7" s="50"/>
      <c r="K7" s="1"/>
    </row>
    <row r="8" spans="1:11" x14ac:dyDescent="0.25">
      <c r="A8" s="6" t="s">
        <v>7</v>
      </c>
      <c r="B8" s="43" t="s">
        <v>53</v>
      </c>
      <c r="C8" s="44"/>
      <c r="D8" s="44"/>
      <c r="E8" s="44"/>
      <c r="F8" s="44"/>
      <c r="G8" s="44"/>
      <c r="H8" s="44"/>
      <c r="I8" s="44"/>
      <c r="J8" s="45"/>
      <c r="K8" s="1"/>
    </row>
    <row r="9" spans="1:11" x14ac:dyDescent="0.25">
      <c r="A9" s="26" t="s">
        <v>37</v>
      </c>
      <c r="B9" s="43" t="s">
        <v>54</v>
      </c>
      <c r="C9" s="44"/>
      <c r="D9" s="44"/>
      <c r="E9" s="44"/>
      <c r="F9" s="44"/>
      <c r="G9" s="44"/>
      <c r="H9" s="44"/>
      <c r="I9" s="44"/>
      <c r="J9" s="45"/>
      <c r="K9" s="1"/>
    </row>
    <row r="10" spans="1:11" x14ac:dyDescent="0.25">
      <c r="A10" s="26" t="s">
        <v>38</v>
      </c>
      <c r="B10" s="43" t="s">
        <v>55</v>
      </c>
      <c r="C10" s="44"/>
      <c r="D10" s="44"/>
      <c r="E10" s="44"/>
      <c r="F10" s="44"/>
      <c r="G10" s="44"/>
      <c r="H10" s="44"/>
      <c r="I10" s="44"/>
      <c r="J10" s="45"/>
      <c r="K10" s="1"/>
    </row>
    <row r="11" spans="1:11" ht="30.75" customHeight="1" x14ac:dyDescent="0.25">
      <c r="A11" s="6" t="s">
        <v>8</v>
      </c>
      <c r="B11" s="83" t="s">
        <v>56</v>
      </c>
      <c r="C11" s="84"/>
      <c r="D11" s="84"/>
      <c r="E11" s="84"/>
      <c r="F11" s="84"/>
      <c r="G11" s="84"/>
      <c r="H11" s="84"/>
      <c r="I11" s="84"/>
      <c r="J11" s="85"/>
    </row>
    <row r="12" spans="1:11" ht="42.75" customHeight="1" x14ac:dyDescent="0.25">
      <c r="A12" s="6" t="s">
        <v>9</v>
      </c>
      <c r="B12" s="86" t="s">
        <v>57</v>
      </c>
      <c r="C12" s="46"/>
      <c r="D12" s="46"/>
      <c r="E12" s="46"/>
      <c r="F12" s="46"/>
      <c r="G12" s="46"/>
      <c r="H12" s="46"/>
      <c r="I12" s="46"/>
      <c r="J12" s="47"/>
    </row>
    <row r="13" spans="1:11" ht="15.75" x14ac:dyDescent="0.25">
      <c r="A13" s="33" t="s">
        <v>10</v>
      </c>
      <c r="B13" s="34"/>
      <c r="C13" s="34"/>
      <c r="D13" s="34"/>
      <c r="E13" s="34"/>
      <c r="F13" s="34"/>
      <c r="G13" s="34"/>
      <c r="H13" s="34"/>
      <c r="I13" s="34"/>
      <c r="J13" s="35"/>
    </row>
    <row r="14" spans="1:11" ht="27.75" customHeight="1" x14ac:dyDescent="0.25">
      <c r="A14" s="6" t="s">
        <v>11</v>
      </c>
      <c r="B14" s="27">
        <v>1</v>
      </c>
      <c r="C14" s="56" t="str">
        <f>IFERROR(VLOOKUP(B14,'[1]Validacion datos'!A2:B5,2,FALSE),"")</f>
        <v>DESARROLLO INSTITUCIONAL</v>
      </c>
      <c r="D14" s="56"/>
      <c r="E14" s="56"/>
      <c r="F14" s="56"/>
      <c r="G14" s="56"/>
      <c r="H14" s="56"/>
      <c r="I14" s="56"/>
      <c r="J14" s="56"/>
    </row>
    <row r="15" spans="1:11" ht="26.25" customHeight="1" x14ac:dyDescent="0.25">
      <c r="A15" s="6" t="s">
        <v>12</v>
      </c>
      <c r="B15" s="9">
        <v>1.1000000000000001</v>
      </c>
      <c r="C15" s="56" t="str">
        <f>IFERROR(VLOOKUP(B15,'[1]Validacion datos'!A8:B26,2,FALSE),"")</f>
        <v>Administración pública transparente, eficiente y orientada</v>
      </c>
      <c r="D15" s="56"/>
      <c r="E15" s="56"/>
      <c r="F15" s="56"/>
      <c r="G15" s="56"/>
      <c r="H15" s="56"/>
      <c r="I15" s="56"/>
      <c r="J15" s="56"/>
    </row>
    <row r="16" spans="1:11" ht="31.5" customHeight="1" x14ac:dyDescent="0.25">
      <c r="A16" s="6" t="s">
        <v>13</v>
      </c>
      <c r="B16" s="10" t="s">
        <v>58</v>
      </c>
      <c r="C16" s="56"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56"/>
      <c r="E16" s="56"/>
      <c r="F16" s="56"/>
      <c r="G16" s="56"/>
      <c r="H16" s="56"/>
      <c r="I16" s="56"/>
      <c r="J16" s="56"/>
    </row>
    <row r="17" spans="1:11" ht="15.75" x14ac:dyDescent="0.25">
      <c r="A17" s="33" t="s">
        <v>14</v>
      </c>
      <c r="B17" s="34"/>
      <c r="C17" s="34"/>
      <c r="D17" s="34"/>
      <c r="E17" s="34"/>
      <c r="F17" s="34"/>
      <c r="G17" s="34"/>
      <c r="H17" s="34"/>
      <c r="I17" s="34"/>
      <c r="J17" s="35"/>
    </row>
    <row r="18" spans="1:11" ht="29.25" customHeight="1" x14ac:dyDescent="0.25">
      <c r="A18" s="6" t="s">
        <v>15</v>
      </c>
      <c r="B18" s="46" t="s">
        <v>59</v>
      </c>
      <c r="C18" s="46"/>
      <c r="D18" s="46"/>
      <c r="E18" s="46"/>
      <c r="F18" s="46"/>
      <c r="G18" s="46"/>
      <c r="H18" s="46"/>
      <c r="I18" s="46"/>
      <c r="J18" s="47"/>
    </row>
    <row r="19" spans="1:11" ht="33" customHeight="1" x14ac:dyDescent="0.25">
      <c r="A19" s="11" t="s">
        <v>16</v>
      </c>
      <c r="B19" s="46" t="s">
        <v>60</v>
      </c>
      <c r="C19" s="46"/>
      <c r="D19" s="46"/>
      <c r="E19" s="46"/>
      <c r="F19" s="46"/>
      <c r="G19" s="46"/>
      <c r="H19" s="46"/>
      <c r="I19" s="46"/>
      <c r="J19" s="47"/>
    </row>
    <row r="20" spans="1:11" ht="34.5" customHeight="1" x14ac:dyDescent="0.25">
      <c r="A20" s="11" t="s">
        <v>17</v>
      </c>
      <c r="B20" s="46" t="s">
        <v>61</v>
      </c>
      <c r="C20" s="46"/>
      <c r="D20" s="46"/>
      <c r="E20" s="46"/>
      <c r="F20" s="46"/>
      <c r="G20" s="46"/>
      <c r="H20" s="46"/>
      <c r="I20" s="46"/>
      <c r="J20" s="47"/>
    </row>
    <row r="21" spans="1:11" ht="35.25" customHeight="1" x14ac:dyDescent="0.25">
      <c r="A21" s="11" t="s">
        <v>39</v>
      </c>
      <c r="B21" s="46" t="s">
        <v>62</v>
      </c>
      <c r="C21" s="46"/>
      <c r="D21" s="46"/>
      <c r="E21" s="46"/>
      <c r="F21" s="46"/>
      <c r="G21" s="46"/>
      <c r="H21" s="46"/>
      <c r="I21" s="46"/>
      <c r="J21" s="47"/>
      <c r="K21" s="1"/>
    </row>
    <row r="22" spans="1:11" ht="15.75" x14ac:dyDescent="0.25">
      <c r="A22" s="33" t="s">
        <v>18</v>
      </c>
      <c r="B22" s="34"/>
      <c r="C22" s="34"/>
      <c r="D22" s="34"/>
      <c r="E22" s="34"/>
      <c r="F22" s="34"/>
      <c r="G22" s="34"/>
      <c r="H22" s="34"/>
      <c r="I22" s="34"/>
      <c r="J22" s="35"/>
    </row>
    <row r="23" spans="1:11" ht="15.75" x14ac:dyDescent="0.25">
      <c r="A23" s="48" t="s">
        <v>19</v>
      </c>
      <c r="B23" s="49"/>
      <c r="C23" s="49"/>
      <c r="D23" s="49"/>
      <c r="E23" s="49"/>
      <c r="F23" s="49"/>
      <c r="G23" s="49"/>
      <c r="H23" s="49"/>
      <c r="I23" s="49"/>
      <c r="J23" s="50"/>
      <c r="K23" s="1"/>
    </row>
    <row r="24" spans="1:11" ht="15" customHeight="1" x14ac:dyDescent="0.25">
      <c r="A24" s="51" t="s">
        <v>20</v>
      </c>
      <c r="B24" s="52"/>
      <c r="C24" s="53" t="s">
        <v>21</v>
      </c>
      <c r="D24" s="55"/>
      <c r="E24" s="55"/>
      <c r="F24" s="55" t="s">
        <v>22</v>
      </c>
      <c r="G24" s="55"/>
      <c r="H24" s="52"/>
      <c r="I24" s="53" t="s">
        <v>23</v>
      </c>
      <c r="J24" s="54"/>
    </row>
    <row r="25" spans="1:11" x14ac:dyDescent="0.25">
      <c r="A25" s="57">
        <v>253456268</v>
      </c>
      <c r="B25" s="58"/>
      <c r="C25" s="64">
        <v>253456268</v>
      </c>
      <c r="D25" s="65"/>
      <c r="E25" s="66"/>
      <c r="F25" s="64">
        <v>20794341.620000001</v>
      </c>
      <c r="G25" s="65"/>
      <c r="H25" s="66"/>
      <c r="I25" s="59">
        <f>+IF(F25&gt;0,F25/C25,0)</f>
        <v>8.204311451472962E-2</v>
      </c>
      <c r="J25" s="60"/>
    </row>
    <row r="26" spans="1:11" ht="15.75" x14ac:dyDescent="0.25">
      <c r="A26" s="48" t="s">
        <v>24</v>
      </c>
      <c r="B26" s="49"/>
      <c r="C26" s="49"/>
      <c r="D26" s="49"/>
      <c r="E26" s="49"/>
      <c r="F26" s="49"/>
      <c r="G26" s="49"/>
      <c r="H26" s="49"/>
      <c r="I26" s="49"/>
      <c r="J26" s="50"/>
      <c r="K26" s="1"/>
    </row>
    <row r="27" spans="1:11" x14ac:dyDescent="0.25">
      <c r="A27" s="7"/>
      <c r="B27"/>
      <c r="C27" s="61" t="s">
        <v>25</v>
      </c>
      <c r="D27" s="62"/>
      <c r="E27" s="61" t="s">
        <v>45</v>
      </c>
      <c r="F27" s="62"/>
      <c r="G27" s="61" t="s">
        <v>40</v>
      </c>
      <c r="H27" s="61"/>
      <c r="I27" s="61" t="s">
        <v>26</v>
      </c>
      <c r="J27" s="63"/>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84" x14ac:dyDescent="0.25">
      <c r="A29" s="15" t="s">
        <v>63</v>
      </c>
      <c r="B29" s="16" t="s">
        <v>64</v>
      </c>
      <c r="C29" s="17">
        <v>212</v>
      </c>
      <c r="D29" s="18">
        <v>253456268</v>
      </c>
      <c r="E29" s="17">
        <v>212</v>
      </c>
      <c r="F29" s="18">
        <v>253456268</v>
      </c>
      <c r="G29" s="19"/>
      <c r="H29" s="18">
        <v>20794341</v>
      </c>
      <c r="I29" s="20">
        <f>IF(G29&gt;0,G29/C29,0)</f>
        <v>0</v>
      </c>
      <c r="J29" s="21">
        <f>IF(H29&gt;0,H29/D29,0)</f>
        <v>8.2043112068548252E-2</v>
      </c>
    </row>
    <row r="30" spans="1:11" ht="15.75" x14ac:dyDescent="0.25">
      <c r="A30" s="33" t="s">
        <v>29</v>
      </c>
      <c r="B30" s="34"/>
      <c r="C30" s="34"/>
      <c r="D30" s="34"/>
      <c r="E30" s="34"/>
      <c r="F30" s="34"/>
      <c r="G30" s="34"/>
      <c r="H30" s="34"/>
      <c r="I30" s="34"/>
      <c r="J30" s="35"/>
    </row>
    <row r="31" spans="1:11" ht="15.75" x14ac:dyDescent="0.25">
      <c r="A31" s="48" t="s">
        <v>30</v>
      </c>
      <c r="B31" s="49"/>
      <c r="C31" s="49"/>
      <c r="D31" s="49"/>
      <c r="E31" s="49"/>
      <c r="F31" s="49"/>
      <c r="G31" s="49"/>
      <c r="H31" s="49"/>
      <c r="I31" s="49"/>
      <c r="J31" s="50"/>
      <c r="K31" s="1"/>
    </row>
    <row r="32" spans="1:11" ht="15" customHeight="1" x14ac:dyDescent="0.25">
      <c r="A32" s="22" t="s">
        <v>31</v>
      </c>
      <c r="B32" s="46" t="s">
        <v>65</v>
      </c>
      <c r="C32" s="46"/>
      <c r="D32" s="46"/>
      <c r="E32" s="46"/>
      <c r="F32" s="46"/>
      <c r="G32" s="46"/>
      <c r="H32" s="46"/>
      <c r="I32" s="46"/>
      <c r="J32" s="47"/>
    </row>
    <row r="33" spans="1:11" ht="51" customHeight="1" x14ac:dyDescent="0.25">
      <c r="A33" s="22" t="s">
        <v>32</v>
      </c>
      <c r="B33" s="46" t="s">
        <v>66</v>
      </c>
      <c r="C33" s="46"/>
      <c r="D33" s="46"/>
      <c r="E33" s="46"/>
      <c r="F33" s="46"/>
      <c r="G33" s="46"/>
      <c r="H33" s="46"/>
      <c r="I33" s="46"/>
      <c r="J33" s="47"/>
    </row>
    <row r="34" spans="1:11" ht="85.5" customHeight="1" x14ac:dyDescent="0.25">
      <c r="A34" s="22" t="s">
        <v>33</v>
      </c>
      <c r="B34" s="46" t="s">
        <v>67</v>
      </c>
      <c r="C34" s="46"/>
      <c r="D34" s="46"/>
      <c r="E34" s="46"/>
      <c r="F34" s="46"/>
      <c r="G34" s="46"/>
      <c r="H34" s="46"/>
      <c r="I34" s="46"/>
      <c r="J34" s="47"/>
    </row>
    <row r="35" spans="1:11" ht="30" x14ac:dyDescent="0.25">
      <c r="A35" s="22" t="s">
        <v>34</v>
      </c>
      <c r="B35" s="46" t="s">
        <v>68</v>
      </c>
      <c r="C35" s="46"/>
      <c r="D35" s="46"/>
      <c r="E35" s="46"/>
      <c r="F35" s="46"/>
      <c r="G35" s="46"/>
      <c r="H35" s="46"/>
      <c r="I35" s="46"/>
      <c r="J35" s="47"/>
    </row>
    <row r="36" spans="1:11" ht="15.75" x14ac:dyDescent="0.25">
      <c r="A36" s="33" t="s">
        <v>35</v>
      </c>
      <c r="B36" s="34"/>
      <c r="C36" s="34"/>
      <c r="D36" s="34"/>
      <c r="E36" s="34"/>
      <c r="F36" s="34"/>
      <c r="G36" s="34"/>
      <c r="H36" s="34"/>
      <c r="I36" s="34"/>
      <c r="J36" s="35"/>
    </row>
    <row r="37" spans="1:11" ht="15.75" x14ac:dyDescent="0.25">
      <c r="A37" s="36" t="s">
        <v>36</v>
      </c>
      <c r="B37" s="37"/>
      <c r="C37" s="37"/>
      <c r="D37" s="37"/>
      <c r="E37" s="37"/>
      <c r="F37" s="37"/>
      <c r="G37" s="37"/>
      <c r="H37" s="37"/>
      <c r="I37" s="37"/>
      <c r="J37" s="38"/>
      <c r="K37" s="1"/>
    </row>
    <row r="38" spans="1:11" ht="27.75" customHeight="1" x14ac:dyDescent="0.25">
      <c r="A38" s="39" t="s">
        <v>43</v>
      </c>
      <c r="B38" s="40"/>
      <c r="C38" s="40"/>
      <c r="D38" s="40"/>
      <c r="E38" s="40"/>
      <c r="F38" s="40"/>
      <c r="G38" s="40"/>
      <c r="H38" s="40"/>
      <c r="I38" s="40"/>
      <c r="J38" s="41"/>
    </row>
    <row r="39" spans="1:11" ht="27.75" customHeight="1" x14ac:dyDescent="0.25">
      <c r="A39" s="28"/>
      <c r="B39" s="28"/>
      <c r="C39" s="28"/>
      <c r="D39" s="28"/>
      <c r="E39" s="28"/>
      <c r="F39" s="28"/>
      <c r="G39" s="28"/>
      <c r="H39" s="28"/>
      <c r="I39" s="28"/>
      <c r="J39" s="28"/>
    </row>
    <row r="40" spans="1:11" ht="30.75" customHeight="1" x14ac:dyDescent="0.25">
      <c r="A40" s="42" t="s">
        <v>44</v>
      </c>
      <c r="B40" s="42"/>
      <c r="C40" s="42"/>
      <c r="D40" s="42"/>
      <c r="E40" s="42"/>
      <c r="F40" s="42"/>
      <c r="G40" s="42"/>
      <c r="H40" s="42"/>
      <c r="I40" s="42"/>
      <c r="J40" s="42"/>
    </row>
    <row r="41" spans="1:11" ht="15.75" thickBot="1" x14ac:dyDescent="0.3">
      <c r="G41" s="31"/>
      <c r="H41" s="31"/>
      <c r="I41" s="31"/>
      <c r="J41" s="31"/>
    </row>
    <row r="42" spans="1:11" x14ac:dyDescent="0.25">
      <c r="A42" s="29" t="s">
        <v>69</v>
      </c>
      <c r="B42" s="30">
        <v>223456268</v>
      </c>
      <c r="G42" s="32" t="s">
        <v>72</v>
      </c>
      <c r="H42" s="32"/>
      <c r="I42" s="32"/>
      <c r="J42" s="32"/>
    </row>
    <row r="43" spans="1:11" x14ac:dyDescent="0.25">
      <c r="A43" s="29" t="s">
        <v>70</v>
      </c>
      <c r="B43" s="30">
        <v>253456268</v>
      </c>
      <c r="G43" s="32" t="s">
        <v>73</v>
      </c>
      <c r="H43" s="32"/>
      <c r="I43" s="32"/>
      <c r="J43" s="32"/>
    </row>
    <row r="44" spans="1:11" x14ac:dyDescent="0.25">
      <c r="A44" s="29" t="s">
        <v>71</v>
      </c>
      <c r="B44" s="30">
        <v>161812085.72</v>
      </c>
    </row>
  </sheetData>
  <mergeCells count="51">
    <mergeCell ref="B8:J8"/>
    <mergeCell ref="B11:J11"/>
    <mergeCell ref="B12:J12"/>
    <mergeCell ref="A13:J13"/>
    <mergeCell ref="C14:J14"/>
    <mergeCell ref="B9:J9"/>
    <mergeCell ref="A5:J5"/>
    <mergeCell ref="A6:J6"/>
    <mergeCell ref="A7:J7"/>
    <mergeCell ref="B1:J1"/>
    <mergeCell ref="B2:C2"/>
    <mergeCell ref="D2:H2"/>
    <mergeCell ref="B3:C3"/>
    <mergeCell ref="D3:H3"/>
    <mergeCell ref="A4:J4"/>
    <mergeCell ref="B32:J32"/>
    <mergeCell ref="B33:J33"/>
    <mergeCell ref="B34:J34"/>
    <mergeCell ref="B35:J35"/>
    <mergeCell ref="A25:B25"/>
    <mergeCell ref="I25:J25"/>
    <mergeCell ref="A26:J26"/>
    <mergeCell ref="C27:D27"/>
    <mergeCell ref="G27:H27"/>
    <mergeCell ref="I27:J27"/>
    <mergeCell ref="E27:F27"/>
    <mergeCell ref="C25:E25"/>
    <mergeCell ref="F25:H25"/>
    <mergeCell ref="B10:J10"/>
    <mergeCell ref="B21:J21"/>
    <mergeCell ref="A30:J30"/>
    <mergeCell ref="A31:J31"/>
    <mergeCell ref="A22:J22"/>
    <mergeCell ref="A23:J23"/>
    <mergeCell ref="A24:B24"/>
    <mergeCell ref="I24:J24"/>
    <mergeCell ref="C24:E24"/>
    <mergeCell ref="F24:H24"/>
    <mergeCell ref="C16:J16"/>
    <mergeCell ref="A17:J17"/>
    <mergeCell ref="B18:J18"/>
    <mergeCell ref="B19:J19"/>
    <mergeCell ref="B20:J20"/>
    <mergeCell ref="C15:J15"/>
    <mergeCell ref="G41:J41"/>
    <mergeCell ref="G42:J42"/>
    <mergeCell ref="G43:J43"/>
    <mergeCell ref="A36:J36"/>
    <mergeCell ref="A37:J37"/>
    <mergeCell ref="A38:J38"/>
    <mergeCell ref="A40:J40"/>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F28:F29 B42:B43" xr:uid="{247AEBBA-5BB4-404D-982B-514E41C68A75}"/>
    <dataValidation allowBlank="1" showInputMessage="1" showErrorMessage="1" prompt="Meta anual del indicador" sqref="C28:C29 E28:E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C8D9F763-0A9E-4C14-B9B6-FD1605E1BCD0}"/>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15752D16-318A-466B-84D2-F16C378EE918}"/>
    <dataValidation allowBlank="1" showInputMessage="1" showErrorMessage="1" prompt="1. Describir lo plasmado en el presupuesto_x000a_2. Describir lo alcanzado en términos financieros y de producción " sqref="B34:J34" xr:uid="{A72D67B3-A10B-4E8F-9A22-A756D2816C9A}"/>
    <dataValidation allowBlank="1" showInputMessage="1" showErrorMessage="1" prompt="¿En qué consiste el producto? su objetivo" sqref="B33:J33" xr:uid="{D80F669C-8E6E-42C8-81E6-048E00B37B26}"/>
    <dataValidation allowBlank="1" showInputMessage="1" showErrorMessage="1" prompt="Nombre del producto" sqref="B32:J32" xr:uid="{6D207D43-354C-4C00-8A80-5CA169C9156A}"/>
    <dataValidation allowBlank="1" showInputMessage="1" showErrorMessage="1" prompt="¿A quién va dirigido el programa?, ¿qué característica tiene esta población que requiere ser beneficiada?" sqref="B20:J20" xr:uid="{DE070CEF-149D-4C91-9E5F-9C7C244C27E7}"/>
    <dataValidation allowBlank="1" showInputMessage="1" prompt="Nombre del capítulo" sqref="B8:J10" xr:uid="{CD3169BF-DE9C-4F81-9EC4-40D5D2C91DFC}"/>
    <dataValidation allowBlank="1" sqref="A8" xr:uid="{4E4D531B-D39C-42CD-8509-9C2E6575184D}"/>
  </dataValidations>
  <pageMargins left="0.7" right="0.7" top="0.75" bottom="0.75" header="0.3" footer="0.3"/>
  <pageSetup scale="62" orientation="portrait" r:id="rId1"/>
  <ignoredErrors>
    <ignoredError sqref="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Angela Comas</cp:lastModifiedBy>
  <cp:lastPrinted>2022-04-27T12:50:24Z</cp:lastPrinted>
  <dcterms:created xsi:type="dcterms:W3CDTF">2021-03-22T15:50:10Z</dcterms:created>
  <dcterms:modified xsi:type="dcterms:W3CDTF">2024-07-25T14:39:52Z</dcterms:modified>
</cp:coreProperties>
</file>