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Abril/"/>
    </mc:Choice>
  </mc:AlternateContent>
  <xr:revisionPtr revIDLastSave="0" documentId="8_{E65434D0-80F5-4F15-B06C-4E1C3F4DE1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'!$A$1:$J$117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3" l="1"/>
  <c r="I20" i="3"/>
  <c r="H84" i="3"/>
  <c r="H99" i="3" s="1"/>
  <c r="I47" i="3"/>
  <c r="I45" i="3"/>
  <c r="I37" i="3"/>
  <c r="I35" i="3"/>
  <c r="I34" i="3"/>
  <c r="I33" i="3"/>
  <c r="I32" i="3"/>
  <c r="I30" i="3"/>
  <c r="I29" i="3"/>
  <c r="I28" i="3"/>
  <c r="I27" i="3"/>
  <c r="I25" i="3"/>
  <c r="I22" i="3"/>
  <c r="I21" i="3"/>
  <c r="H46" i="3"/>
  <c r="H36" i="3"/>
  <c r="H26" i="3"/>
  <c r="H20" i="3"/>
  <c r="G46" i="3"/>
  <c r="I83" i="3"/>
  <c r="I82" i="3"/>
  <c r="I81" i="3"/>
  <c r="I80" i="3" s="1"/>
  <c r="I79" i="3"/>
  <c r="I78" i="3"/>
  <c r="I77" i="3" s="1"/>
  <c r="I76" i="3"/>
  <c r="I75" i="3"/>
  <c r="I74" i="3"/>
  <c r="I72" i="3" s="1"/>
  <c r="I73" i="3"/>
  <c r="I71" i="3"/>
  <c r="I70" i="3"/>
  <c r="I69" i="3"/>
  <c r="I68" i="3"/>
  <c r="I67" i="3"/>
  <c r="I66" i="3"/>
  <c r="I65" i="3"/>
  <c r="I62" i="3" s="1"/>
  <c r="I64" i="3"/>
  <c r="I63" i="3"/>
  <c r="I59" i="3"/>
  <c r="I58" i="3"/>
  <c r="I57" i="3"/>
  <c r="I56" i="3"/>
  <c r="I55" i="3"/>
  <c r="I52" i="3"/>
  <c r="I51" i="3"/>
  <c r="I50" i="3"/>
  <c r="I49" i="3"/>
  <c r="I48" i="3"/>
  <c r="I44" i="3"/>
  <c r="I43" i="3"/>
  <c r="I42" i="3"/>
  <c r="I41" i="3"/>
  <c r="I40" i="3"/>
  <c r="I39" i="3"/>
  <c r="I38" i="3"/>
  <c r="I24" i="3"/>
  <c r="I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I61" i="3" s="1"/>
  <c r="I96" i="3"/>
  <c r="I94" i="3"/>
  <c r="I92" i="3"/>
  <c r="I91" i="3"/>
  <c r="I90" i="3"/>
  <c r="I89" i="3"/>
  <c r="I88" i="3"/>
  <c r="I87" i="3"/>
  <c r="F36" i="3"/>
  <c r="H19" i="3" l="1"/>
  <c r="F54" i="3"/>
  <c r="F53" i="3" s="1"/>
  <c r="F46" i="3" s="1"/>
  <c r="F84" i="3" s="1"/>
  <c r="F99" i="3" s="1"/>
  <c r="I53" i="3"/>
  <c r="G84" i="3"/>
  <c r="G99" i="3" s="1"/>
  <c r="I36" i="3"/>
  <c r="G19" i="3"/>
  <c r="I26" i="3"/>
  <c r="F19" i="3" l="1"/>
  <c r="K19" i="3" s="1"/>
  <c r="I46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I84" i="3" l="1"/>
  <c r="E19" i="3"/>
  <c r="I19" i="3"/>
  <c r="D99" i="3"/>
  <c r="C99" i="3" l="1"/>
  <c r="E84" i="3" l="1"/>
  <c r="E99" i="3" s="1"/>
  <c r="I99" i="3" l="1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<sst xmlns="http://schemas.openxmlformats.org/spreadsheetml/2006/main" count="101" uniqueCount="101">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</sst>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0" fontId="1" fillId="0" borderId="27" xfId="0" applyFont="1" applyBorder="1" applyAlignment="1">
      <alignment horizontal="center"/>
    </xf>
    <xf numFmtId="4" fontId="0" fillId="0" borderId="21" xfId="0" applyNumberFormat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4" fontId="1" fillId="0" borderId="1" xfId="1" applyNumberFormat="1" applyFont="1" applyBorder="1"/>
    <xf numFmtId="4" fontId="1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17"/>
  <sheetViews>
    <sheetView showGridLines="0" tabSelected="1" zoomScaleNormal="100" workbookViewId="0">
      <selection activeCell="I31" sqref="I31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8" width="20" customWidth="1"/>
    <col min="9" max="9" width="24" customWidth="1"/>
    <col min="10" max="10" width="13.140625" bestFit="1" customWidth="1"/>
    <col min="11" max="11" width="96.7109375" bestFit="1" customWidth="1"/>
    <col min="12" max="12" width="10.85546875" bestFit="1" customWidth="1"/>
    <col min="13" max="20" width="6" bestFit="1" customWidth="1"/>
    <col min="21" max="22" width="7" bestFit="1" customWidth="1"/>
  </cols>
  <sheetData>
    <row r="2" spans="1:11" x14ac:dyDescent="0.25">
      <c r="A2" t="s">
        <v>79</v>
      </c>
    </row>
    <row r="11" spans="1:11" ht="18.75" x14ac:dyDescent="0.3">
      <c r="A11" s="94" t="s">
        <v>0</v>
      </c>
      <c r="B11" s="94"/>
      <c r="C11" s="94"/>
      <c r="D11" s="94"/>
      <c r="E11" s="94"/>
      <c r="F11" s="94"/>
      <c r="G11" s="94"/>
      <c r="H11" s="94"/>
      <c r="I11" s="94"/>
      <c r="K11" s="1"/>
    </row>
    <row r="12" spans="1:11" ht="18.75" x14ac:dyDescent="0.25">
      <c r="A12" s="94" t="s">
        <v>80</v>
      </c>
      <c r="B12" s="94"/>
      <c r="C12" s="94"/>
      <c r="D12" s="94"/>
      <c r="E12" s="94"/>
      <c r="F12" s="94"/>
      <c r="G12" s="94"/>
      <c r="H12" s="94"/>
      <c r="I12" s="94"/>
      <c r="K12" s="2"/>
    </row>
    <row r="13" spans="1:11" ht="18.75" x14ac:dyDescent="0.25">
      <c r="A13" s="94" t="s">
        <v>97</v>
      </c>
      <c r="B13" s="94"/>
      <c r="C13" s="94"/>
      <c r="D13" s="94"/>
      <c r="E13" s="94"/>
      <c r="F13" s="94"/>
      <c r="G13" s="94"/>
      <c r="H13" s="94"/>
      <c r="I13" s="94"/>
      <c r="K13" s="2"/>
    </row>
    <row r="14" spans="1:11" ht="15.75" x14ac:dyDescent="0.25">
      <c r="A14" s="95" t="s">
        <v>81</v>
      </c>
      <c r="B14" s="95"/>
      <c r="C14" s="95"/>
      <c r="D14" s="95"/>
      <c r="E14" s="95"/>
      <c r="F14" s="95"/>
      <c r="G14" s="95"/>
      <c r="H14" s="95"/>
      <c r="I14" s="95"/>
      <c r="K14" s="2"/>
    </row>
    <row r="15" spans="1:11" x14ac:dyDescent="0.25">
      <c r="A15" s="96" t="s">
        <v>1</v>
      </c>
      <c r="B15" s="96"/>
      <c r="C15" s="96"/>
      <c r="D15" s="96"/>
      <c r="E15" s="96"/>
      <c r="F15" s="96"/>
      <c r="G15" s="96"/>
      <c r="H15" s="96"/>
      <c r="I15" s="96"/>
      <c r="K15" s="2"/>
    </row>
    <row r="16" spans="1:11" ht="15" customHeight="1" x14ac:dyDescent="0.25">
      <c r="A16" s="13"/>
      <c r="B16" s="13"/>
      <c r="C16" s="13"/>
      <c r="D16" s="13"/>
      <c r="E16" s="84" t="s">
        <v>95</v>
      </c>
      <c r="F16" s="89"/>
      <c r="G16" s="89"/>
      <c r="H16" s="85"/>
      <c r="I16" s="13"/>
      <c r="K16" s="2"/>
    </row>
    <row r="17" spans="1:22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6" t="s">
        <v>84</v>
      </c>
      <c r="U17" s="5"/>
      <c r="V17" s="5"/>
    </row>
    <row r="18" spans="1:22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I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73929248.930000007</v>
      </c>
      <c r="J19" s="5"/>
      <c r="K19" s="5">
        <f>+F19-13279621.38</f>
        <v>0</v>
      </c>
      <c r="M19" s="4"/>
    </row>
    <row r="20" spans="1:22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H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92">
        <f>SUM(E20:H20)</f>
        <v>55101359.93</v>
      </c>
      <c r="K20" s="11"/>
      <c r="M20" s="4"/>
    </row>
    <row r="21" spans="1:22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55">
        <f>SUM(E21:H21)</f>
        <v>39700030.689999998</v>
      </c>
    </row>
    <row r="22" spans="1:22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5">
        <f>SUM(E22:H22)</f>
        <v>9445398.2599999998</v>
      </c>
    </row>
    <row r="23" spans="1:22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5">
        <f t="shared" ref="I23:I24" si="2">SUM(E23:G23)</f>
        <v>0</v>
      </c>
    </row>
    <row r="24" spans="1:22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5">
        <f t="shared" si="2"/>
        <v>0</v>
      </c>
    </row>
    <row r="25" spans="1:22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7">
        <v>1506048.77</v>
      </c>
      <c r="G25" s="87">
        <v>1492285.57</v>
      </c>
      <c r="H25" s="87">
        <v>1476529.97</v>
      </c>
      <c r="I25" s="55">
        <f>SUM(E25:H25)</f>
        <v>5955930.9799999995</v>
      </c>
    </row>
    <row r="26" spans="1:22" ht="15.75" thickBot="1" x14ac:dyDescent="0.3">
      <c r="A26" s="20" t="s">
        <v>9</v>
      </c>
      <c r="B26" s="22"/>
      <c r="C26" s="50">
        <f>SUM(C27:C35)</f>
        <v>47260359</v>
      </c>
      <c r="D26" s="67"/>
      <c r="E26" s="86">
        <f t="shared" ref="E26:H26" si="3">SUM(E27:E35)</f>
        <v>974379.95</v>
      </c>
      <c r="F26" s="86">
        <f t="shared" si="3"/>
        <v>1582386.2000000002</v>
      </c>
      <c r="G26" s="86">
        <f t="shared" si="3"/>
        <v>11899207.539999999</v>
      </c>
      <c r="H26" s="86">
        <f t="shared" si="3"/>
        <v>3108938.5900000003</v>
      </c>
      <c r="I26" s="65">
        <f>SUM(I27:I35)</f>
        <v>17564912.280000001</v>
      </c>
      <c r="K26" s="11"/>
    </row>
    <row r="27" spans="1:22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55">
        <f t="shared" ref="I27:I35" si="4">SUM(E27:H27)</f>
        <v>2468600.62</v>
      </c>
    </row>
    <row r="28" spans="1:22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5">
        <f t="shared" si="4"/>
        <v>1265121.6499999999</v>
      </c>
    </row>
    <row r="29" spans="1:22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5">
        <f t="shared" si="4"/>
        <v>197314.41999999998</v>
      </c>
    </row>
    <row r="30" spans="1:22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5">
        <f t="shared" si="4"/>
        <v>128241.06</v>
      </c>
    </row>
    <row r="31" spans="1:22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5">
        <f t="shared" si="4"/>
        <v>110130.58</v>
      </c>
    </row>
    <row r="32" spans="1:22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5">
        <f t="shared" si="4"/>
        <v>1370716.41</v>
      </c>
    </row>
    <row r="33" spans="1:11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91">
        <f t="shared" si="4"/>
        <v>222680.12</v>
      </c>
    </row>
    <row r="34" spans="1:11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5">
        <f t="shared" si="4"/>
        <v>10458330.229999999</v>
      </c>
    </row>
    <row r="35" spans="1:11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55">
        <f t="shared" si="4"/>
        <v>1343777.19</v>
      </c>
    </row>
    <row r="36" spans="1:11" ht="15.75" thickBot="1" x14ac:dyDescent="0.3">
      <c r="A36" s="20" t="s">
        <v>19</v>
      </c>
      <c r="B36" s="22"/>
      <c r="C36" s="50">
        <f t="shared" ref="C36:H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5">
        <f>SUM(I37:I45)</f>
        <v>355452</v>
      </c>
    </row>
    <row r="37" spans="1:11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55">
        <f>SUM(E37:H37)</f>
        <v>250196</v>
      </c>
    </row>
    <row r="38" spans="1:11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5">
        <f t="shared" ref="I38:I83" si="6">SUM(E38:G38)</f>
        <v>0</v>
      </c>
    </row>
    <row r="39" spans="1:11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5">
        <f t="shared" si="6"/>
        <v>0</v>
      </c>
    </row>
    <row r="40" spans="1:11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5">
        <f t="shared" si="6"/>
        <v>0</v>
      </c>
    </row>
    <row r="41" spans="1:11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5">
        <f t="shared" si="6"/>
        <v>0</v>
      </c>
    </row>
    <row r="42" spans="1:11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5">
        <f t="shared" si="6"/>
        <v>0</v>
      </c>
      <c r="K42" s="11"/>
    </row>
    <row r="43" spans="1:11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5">
        <f t="shared" si="6"/>
        <v>0</v>
      </c>
      <c r="J43" s="11"/>
    </row>
    <row r="44" spans="1:11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5">
        <f t="shared" si="6"/>
        <v>0</v>
      </c>
    </row>
    <row r="45" spans="1:11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55">
        <f>SUM(E45:H45)</f>
        <v>105256</v>
      </c>
    </row>
    <row r="46" spans="1:11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H46" si="7">SUM(F47:F53)</f>
        <v>0</v>
      </c>
      <c r="G46" s="67">
        <f t="shared" si="7"/>
        <v>264000</v>
      </c>
      <c r="H46" s="67">
        <f t="shared" si="7"/>
        <v>466666.67</v>
      </c>
      <c r="I46" s="67">
        <f t="shared" ref="I46" si="8">SUM(I47:I53)</f>
        <v>730666.66999999993</v>
      </c>
    </row>
    <row r="47" spans="1:11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5">
        <f>SUM(E47:H47)</f>
        <v>730666.66999999993</v>
      </c>
    </row>
    <row r="48" spans="1:11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/>
      <c r="I48" s="55">
        <f t="shared" si="6"/>
        <v>0</v>
      </c>
    </row>
    <row r="49" spans="1:12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/>
      <c r="I49" s="55">
        <f t="shared" si="6"/>
        <v>0</v>
      </c>
    </row>
    <row r="50" spans="1:12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/>
      <c r="I50" s="55">
        <f t="shared" si="6"/>
        <v>0</v>
      </c>
    </row>
    <row r="51" spans="1:12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/>
      <c r="I51" s="55">
        <f t="shared" si="6"/>
        <v>0</v>
      </c>
    </row>
    <row r="52" spans="1:12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56"/>
      <c r="I52" s="55">
        <f t="shared" si="6"/>
        <v>0</v>
      </c>
    </row>
    <row r="53" spans="1:12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9">SUM(F54:F60)</f>
        <v>0</v>
      </c>
      <c r="G53" s="67">
        <v>0</v>
      </c>
      <c r="H53" s="93"/>
      <c r="I53" s="55">
        <f t="shared" si="6"/>
        <v>0</v>
      </c>
    </row>
    <row r="54" spans="1:12" ht="15.75" thickBot="1" x14ac:dyDescent="0.3">
      <c r="A54" s="20" t="s">
        <v>37</v>
      </c>
      <c r="B54" s="22"/>
      <c r="C54" s="52"/>
      <c r="D54" s="67"/>
      <c r="E54" s="67">
        <f t="shared" ref="E54:F54" si="10">SUM(E55:E61)</f>
        <v>0</v>
      </c>
      <c r="F54" s="67">
        <f t="shared" si="10"/>
        <v>0</v>
      </c>
      <c r="G54" s="67">
        <v>0</v>
      </c>
      <c r="H54" s="67">
        <v>0</v>
      </c>
      <c r="I54" s="67">
        <v>0</v>
      </c>
    </row>
    <row r="55" spans="1:12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/>
      <c r="I55" s="55">
        <f t="shared" si="6"/>
        <v>0</v>
      </c>
    </row>
    <row r="56" spans="1:12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/>
      <c r="I56" s="55">
        <f t="shared" si="6"/>
        <v>0</v>
      </c>
    </row>
    <row r="57" spans="1:12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/>
      <c r="I57" s="55">
        <f t="shared" si="6"/>
        <v>0</v>
      </c>
    </row>
    <row r="58" spans="1:12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/>
      <c r="I58" s="55">
        <f t="shared" si="6"/>
        <v>0</v>
      </c>
    </row>
    <row r="59" spans="1:12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/>
      <c r="I59" s="55">
        <f t="shared" si="6"/>
        <v>0</v>
      </c>
    </row>
    <row r="60" spans="1:12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>
        <v>0</v>
      </c>
      <c r="H60" s="56"/>
      <c r="I60" s="7">
        <v>0</v>
      </c>
    </row>
    <row r="61" spans="1:12" ht="30.75" thickBot="1" x14ac:dyDescent="0.3">
      <c r="A61" s="21" t="s">
        <v>44</v>
      </c>
      <c r="B61" s="22"/>
      <c r="C61" s="66"/>
      <c r="D61" s="7"/>
      <c r="E61" s="7">
        <v>0</v>
      </c>
      <c r="F61" s="90">
        <f t="shared" ref="F61" si="11">SUM(F62:F70)</f>
        <v>0</v>
      </c>
      <c r="G61" s="90"/>
      <c r="H61" s="7"/>
      <c r="I61" s="55">
        <f t="shared" si="6"/>
        <v>0</v>
      </c>
    </row>
    <row r="62" spans="1:12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I62" si="12">SUM(E63:E71)</f>
        <v>0</v>
      </c>
      <c r="F62" s="67">
        <f t="shared" si="12"/>
        <v>0</v>
      </c>
      <c r="G62" s="67">
        <f t="shared" si="12"/>
        <v>176858.05</v>
      </c>
      <c r="H62" s="67"/>
      <c r="I62" s="67">
        <f t="shared" si="12"/>
        <v>176858.05</v>
      </c>
      <c r="L62" s="11"/>
    </row>
    <row r="63" spans="1:12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/>
      <c r="I63" s="55">
        <f t="shared" si="6"/>
        <v>0</v>
      </c>
    </row>
    <row r="64" spans="1:12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/>
      <c r="I64" s="55">
        <f t="shared" si="6"/>
        <v>176858.05</v>
      </c>
    </row>
    <row r="65" spans="1:12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/>
      <c r="I65" s="55">
        <f t="shared" si="6"/>
        <v>0</v>
      </c>
    </row>
    <row r="66" spans="1:12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/>
      <c r="I66" s="55">
        <f t="shared" si="6"/>
        <v>0</v>
      </c>
    </row>
    <row r="67" spans="1:12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/>
      <c r="I67" s="55">
        <f t="shared" si="6"/>
        <v>0</v>
      </c>
    </row>
    <row r="68" spans="1:12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/>
      <c r="I68" s="55">
        <f t="shared" si="6"/>
        <v>0</v>
      </c>
    </row>
    <row r="69" spans="1:12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/>
      <c r="I69" s="55">
        <f t="shared" si="6"/>
        <v>0</v>
      </c>
    </row>
    <row r="70" spans="1:12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/>
      <c r="I70" s="55">
        <f t="shared" si="6"/>
        <v>0</v>
      </c>
    </row>
    <row r="71" spans="1:12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/>
      <c r="I71" s="55">
        <f t="shared" si="6"/>
        <v>0</v>
      </c>
    </row>
    <row r="72" spans="1:12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3">SUM(E73:E76)</f>
        <v>0</v>
      </c>
      <c r="F72" s="67">
        <f t="shared" ref="F72:I72" si="14">SUM(F73:F76)</f>
        <v>0</v>
      </c>
      <c r="G72" s="67">
        <f t="shared" si="14"/>
        <v>0</v>
      </c>
      <c r="H72" s="67"/>
      <c r="I72" s="67">
        <f t="shared" si="14"/>
        <v>0</v>
      </c>
    </row>
    <row r="73" spans="1:12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/>
      <c r="I73" s="55">
        <f t="shared" si="6"/>
        <v>0</v>
      </c>
    </row>
    <row r="74" spans="1:12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/>
      <c r="I74" s="55">
        <f t="shared" si="6"/>
        <v>0</v>
      </c>
    </row>
    <row r="75" spans="1:12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/>
      <c r="I75" s="55">
        <f t="shared" si="6"/>
        <v>0</v>
      </c>
      <c r="K75" s="11"/>
    </row>
    <row r="76" spans="1:12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/>
      <c r="I76" s="55">
        <f t="shared" si="6"/>
        <v>0</v>
      </c>
      <c r="L76" t="s">
        <v>96</v>
      </c>
    </row>
    <row r="77" spans="1:12" ht="30.75" thickBot="1" x14ac:dyDescent="0.3">
      <c r="A77" s="20" t="s">
        <v>60</v>
      </c>
      <c r="B77" s="22"/>
      <c r="C77" s="52"/>
      <c r="D77" s="67"/>
      <c r="E77" s="67">
        <f t="shared" ref="E77:I77" si="15">SUM(E78:E79)</f>
        <v>0</v>
      </c>
      <c r="F77" s="67">
        <f t="shared" si="15"/>
        <v>0</v>
      </c>
      <c r="G77" s="67">
        <f t="shared" si="15"/>
        <v>0</v>
      </c>
      <c r="H77" s="67"/>
      <c r="I77" s="67">
        <f t="shared" si="15"/>
        <v>0</v>
      </c>
    </row>
    <row r="78" spans="1:12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/>
      <c r="I78" s="55">
        <f t="shared" si="6"/>
        <v>0</v>
      </c>
    </row>
    <row r="79" spans="1:12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/>
      <c r="I79" s="55">
        <f t="shared" si="6"/>
        <v>0</v>
      </c>
    </row>
    <row r="80" spans="1:12" ht="15.75" thickBot="1" x14ac:dyDescent="0.3">
      <c r="A80" s="20" t="s">
        <v>63</v>
      </c>
      <c r="B80" s="22"/>
      <c r="C80" s="52"/>
      <c r="D80" s="67"/>
      <c r="E80" s="67">
        <f t="shared" ref="E80:I80" si="16">SUM(E81:E83)</f>
        <v>0</v>
      </c>
      <c r="F80" s="67">
        <f t="shared" si="16"/>
        <v>0</v>
      </c>
      <c r="G80" s="67">
        <f t="shared" si="16"/>
        <v>0</v>
      </c>
      <c r="H80" s="67"/>
      <c r="I80" s="67">
        <f t="shared" si="16"/>
        <v>0</v>
      </c>
    </row>
    <row r="81" spans="1:11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/>
      <c r="I81" s="55">
        <f t="shared" si="6"/>
        <v>0</v>
      </c>
    </row>
    <row r="82" spans="1:11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/>
      <c r="I82" s="55">
        <f t="shared" si="6"/>
        <v>0</v>
      </c>
      <c r="K82" s="11"/>
    </row>
    <row r="83" spans="1:11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/>
      <c r="I83" s="55">
        <f t="shared" si="6"/>
        <v>0</v>
      </c>
    </row>
    <row r="84" spans="1:11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I84" si="17">+E20+E26+E36+E46+E62</f>
        <v>12475179.949999999</v>
      </c>
      <c r="F84" s="69">
        <f t="shared" si="17"/>
        <v>13279621.379999999</v>
      </c>
      <c r="G84" s="69">
        <f t="shared" si="17"/>
        <v>24241985.440000001</v>
      </c>
      <c r="H84" s="69">
        <f t="shared" si="17"/>
        <v>23932462.16</v>
      </c>
      <c r="I84" s="69">
        <f t="shared" si="17"/>
        <v>73929248.930000007</v>
      </c>
    </row>
    <row r="85" spans="1:11" ht="15.75" thickBot="1" x14ac:dyDescent="0.3">
      <c r="A85" s="24"/>
      <c r="B85" s="22"/>
      <c r="C85" s="70"/>
      <c r="D85" s="33"/>
      <c r="E85" s="7"/>
      <c r="F85" s="7"/>
      <c r="G85" s="7"/>
      <c r="H85" s="7"/>
      <c r="I85" s="8"/>
    </row>
    <row r="86" spans="1:11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/>
      <c r="I86" s="83">
        <v>0</v>
      </c>
    </row>
    <row r="87" spans="1:11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/>
      <c r="I87" s="55">
        <f t="shared" ref="I87:I96" si="18">SUM(E87:F87)</f>
        <v>0</v>
      </c>
    </row>
    <row r="88" spans="1:11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/>
      <c r="I88" s="55">
        <f t="shared" si="18"/>
        <v>0</v>
      </c>
    </row>
    <row r="89" spans="1:11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/>
      <c r="I89" s="55">
        <f t="shared" si="18"/>
        <v>0</v>
      </c>
    </row>
    <row r="90" spans="1:11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55">
        <f t="shared" si="18"/>
        <v>0</v>
      </c>
    </row>
    <row r="91" spans="1:11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/>
      <c r="I91" s="55">
        <f t="shared" si="18"/>
        <v>0</v>
      </c>
    </row>
    <row r="92" spans="1:11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/>
      <c r="I92" s="55">
        <f t="shared" si="18"/>
        <v>0</v>
      </c>
    </row>
    <row r="93" spans="1:11" x14ac:dyDescent="0.25">
      <c r="A93" s="23"/>
      <c r="C93" s="76">
        <v>0</v>
      </c>
      <c r="D93" s="75"/>
      <c r="E93" s="8"/>
      <c r="F93" s="8"/>
      <c r="G93" s="8"/>
      <c r="H93" s="11"/>
      <c r="I93" s="88"/>
    </row>
    <row r="94" spans="1:11" ht="15.75" thickBot="1" x14ac:dyDescent="0.3">
      <c r="A94" s="23"/>
      <c r="C94" s="77"/>
      <c r="D94" s="8"/>
      <c r="E94" s="8"/>
      <c r="F94" s="8"/>
      <c r="G94" s="8"/>
      <c r="H94" s="8"/>
      <c r="I94" s="82">
        <f t="shared" si="18"/>
        <v>0</v>
      </c>
    </row>
    <row r="95" spans="1:11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>
        <v>0</v>
      </c>
    </row>
    <row r="96" spans="1:11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55">
        <f t="shared" si="18"/>
        <v>0</v>
      </c>
    </row>
    <row r="97" spans="1:11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/>
      <c r="I97" s="79">
        <v>0</v>
      </c>
    </row>
    <row r="98" spans="1:11" x14ac:dyDescent="0.25">
      <c r="A98" s="46"/>
      <c r="B98" s="35"/>
      <c r="C98" s="36"/>
      <c r="D98" s="37"/>
      <c r="E98" s="39"/>
      <c r="F98" s="39"/>
      <c r="G98" s="39"/>
      <c r="H98" s="39"/>
      <c r="I98" s="47"/>
    </row>
    <row r="99" spans="1:11" ht="21" customHeight="1" thickBot="1" x14ac:dyDescent="0.3">
      <c r="A99" s="45" t="s">
        <v>78</v>
      </c>
      <c r="B99" s="32"/>
      <c r="C99" s="81">
        <f t="shared" ref="C99:I99" si="19">+C84+C97</f>
        <v>253461144</v>
      </c>
      <c r="D99" s="81">
        <f t="shared" si="19"/>
        <v>0</v>
      </c>
      <c r="E99" s="81">
        <f t="shared" si="19"/>
        <v>12475179.949999999</v>
      </c>
      <c r="F99" s="81">
        <f t="shared" si="19"/>
        <v>13279621.379999999</v>
      </c>
      <c r="G99" s="81">
        <f t="shared" si="19"/>
        <v>24241985.440000001</v>
      </c>
      <c r="H99" s="81">
        <f t="shared" si="19"/>
        <v>23932462.16</v>
      </c>
      <c r="I99" s="81">
        <f t="shared" si="19"/>
        <v>73929248.930000007</v>
      </c>
      <c r="K99" s="11"/>
    </row>
    <row r="100" spans="1:11" ht="15.75" thickTop="1" x14ac:dyDescent="0.25">
      <c r="A100" s="10" t="s">
        <v>85</v>
      </c>
      <c r="I100" s="11"/>
    </row>
    <row r="101" spans="1:11" x14ac:dyDescent="0.25">
      <c r="A101" s="2" t="s">
        <v>86</v>
      </c>
    </row>
    <row r="102" spans="1:11" x14ac:dyDescent="0.25">
      <c r="A102" s="2" t="s">
        <v>87</v>
      </c>
    </row>
    <row r="103" spans="1:11" x14ac:dyDescent="0.25">
      <c r="A103" s="2" t="s">
        <v>88</v>
      </c>
    </row>
    <row r="104" spans="1:11" x14ac:dyDescent="0.25">
      <c r="A104" s="2" t="s">
        <v>89</v>
      </c>
    </row>
    <row r="105" spans="1:11" x14ac:dyDescent="0.25">
      <c r="A105" s="2" t="s">
        <v>90</v>
      </c>
    </row>
    <row r="106" spans="1:11" x14ac:dyDescent="0.25">
      <c r="A106" s="2" t="s">
        <v>94</v>
      </c>
    </row>
    <row r="107" spans="1:11" x14ac:dyDescent="0.25">
      <c r="A107" s="2"/>
    </row>
    <row r="108" spans="1:11" x14ac:dyDescent="0.25">
      <c r="A108" s="2"/>
    </row>
    <row r="109" spans="1:11" x14ac:dyDescent="0.25">
      <c r="A109" s="2"/>
    </row>
    <row r="110" spans="1:11" x14ac:dyDescent="0.25">
      <c r="A110" s="2"/>
    </row>
    <row r="111" spans="1:11" x14ac:dyDescent="0.25">
      <c r="A111" s="2"/>
    </row>
    <row r="112" spans="1:1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I11"/>
    <mergeCell ref="A12:I12"/>
    <mergeCell ref="A13:I13"/>
    <mergeCell ref="A14:I14"/>
    <mergeCell ref="A15:I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2023-04-03T18:58:08Z</cp:lastPrinted>
  <dcterms:created xsi:type="dcterms:W3CDTF">2018-04-17T18:57:16Z</dcterms:created>
  <dcterms:modified xsi:type="dcterms:W3CDTF">2023-05-04T17:12:46Z</dcterms:modified>
  <cp:category/>
  <cp:contentStatus/>
</cp:coreProperties>
</file>