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riko.ariyama\Desktop\Estadísticas\convenios\"/>
    </mc:Choice>
  </mc:AlternateContent>
  <bookViews>
    <workbookView xWindow="0" yWindow="0" windowWidth="20490" windowHeight="9045" activeTab="1"/>
  </bookViews>
  <sheets>
    <sheet name="GRÁFICA" sheetId="10" r:id="rId1"/>
    <sheet name="LISTADO A SEPTIEMBRE 2016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GRÁFICA!$A$1:$E$33</definedName>
    <definedName name="_xlnm.Print_Area" localSheetId="1">'LISTADO A SEPTIEMBRE 2016'!$A$1:$C$34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A SEPTIEMBRE 2016'!$2:$6</definedName>
    <definedName name="TODO">#REF!</definedName>
    <definedName name="TUTI">#REF!</definedName>
  </definedNames>
  <calcPr calcId="152511"/>
  <pivotCaches>
    <pivotCache cacheId="3" r:id="rId6"/>
  </pivotCaches>
</workbook>
</file>

<file path=xl/calcChain.xml><?xml version="1.0" encoding="utf-8"?>
<calcChain xmlns="http://schemas.openxmlformats.org/spreadsheetml/2006/main">
  <c r="C33" i="10" l="1"/>
</calcChain>
</file>

<file path=xl/sharedStrings.xml><?xml version="1.0" encoding="utf-8"?>
<sst xmlns="http://schemas.openxmlformats.org/spreadsheetml/2006/main" count="72" uniqueCount="65">
  <si>
    <t>AÑO</t>
  </si>
  <si>
    <t>FECHA</t>
  </si>
  <si>
    <t>2 de Octubre</t>
  </si>
  <si>
    <t>20 de Febrero</t>
  </si>
  <si>
    <t>24  de Febrero</t>
  </si>
  <si>
    <t>2 de Mayo</t>
  </si>
  <si>
    <t>17 de Julio</t>
  </si>
  <si>
    <t>13 de Agosto</t>
  </si>
  <si>
    <t>1 de Diciembre</t>
  </si>
  <si>
    <t>9 de Marzo</t>
  </si>
  <si>
    <t>16 de Julio</t>
  </si>
  <si>
    <t>15 de Febrero</t>
  </si>
  <si>
    <t>10 de Marzo</t>
  </si>
  <si>
    <t>22 de Febrero</t>
  </si>
  <si>
    <t>INSTITUCIÓN</t>
  </si>
  <si>
    <t>13 de Septiembre</t>
  </si>
  <si>
    <t xml:space="preserve">Ministerio de Educación de la República Dominicana (MINERD) </t>
  </si>
  <si>
    <t xml:space="preserve">Escuela Nacional del Ministerio Público (ENMP) </t>
  </si>
  <si>
    <t>Universidad Interamericana (UNICA)</t>
  </si>
  <si>
    <t>Escuela Nacional Penitenciaria (ENAP)</t>
  </si>
  <si>
    <t xml:space="preserve">Instituto Tecnológico de Santo Domingo (INTEC) </t>
  </si>
  <si>
    <t>Universidad Tecnológica del Sur (UTESUR)</t>
  </si>
  <si>
    <t xml:space="preserve">Universidad Federico Henríquez y Carvajal (UFHEC) </t>
  </si>
  <si>
    <t xml:space="preserve">Universidad Abierta para Adultos (UAPA) </t>
  </si>
  <si>
    <t>Pontificia Universidad Católica Madre y Maestra (PUCMM)</t>
  </si>
  <si>
    <t>Diciembre</t>
  </si>
  <si>
    <t xml:space="preserve">Dirección General de Impuestos Internos (DGII) </t>
  </si>
  <si>
    <t>Febrero</t>
  </si>
  <si>
    <t>Abril</t>
  </si>
  <si>
    <t>Junio</t>
  </si>
  <si>
    <t>CANTIDAD</t>
  </si>
  <si>
    <t>Instituto de Auditores Internos de la República Dominicana (IAIRD)</t>
  </si>
  <si>
    <t>Instituto de Contadores Públicos Autorizados de la República Dominicana (ICPARD)</t>
  </si>
  <si>
    <t>Programa Progresando con Solidaridad con el Gabinete de Coordinación de la Política Social de la Vicepresidencia de la República. (PROSOLI)</t>
  </si>
  <si>
    <t>Universidad Católica Tecnológica de Barahona (UCATEBA)</t>
  </si>
  <si>
    <t xml:space="preserve">22 de Diciembre </t>
  </si>
  <si>
    <t>Ministerio de Administración Pública (MAP)</t>
  </si>
  <si>
    <t>Facultad Latinoamericana de Ciencias Sociales (FLACSO)</t>
  </si>
  <si>
    <t xml:space="preserve">Instituto Nacional de Administración Pública (INAP) </t>
  </si>
  <si>
    <t>Universidad de la Tercera Edad (UTE)</t>
  </si>
  <si>
    <t>Acción Pro Educación y Cultura (APEC)</t>
  </si>
  <si>
    <t>17 de noviembre</t>
  </si>
  <si>
    <t>Seguro Nacional de Salud (SENASA)</t>
  </si>
  <si>
    <t>Total general</t>
  </si>
  <si>
    <t>UNIBE</t>
  </si>
  <si>
    <t>APEC, UTE, MINERD, ENMP, UNICA, INAP y ENAP</t>
  </si>
  <si>
    <t>INTEC, UTESUR y UFHEC</t>
  </si>
  <si>
    <t>UAPA, PUCMM, UTESA y FLACSO</t>
  </si>
  <si>
    <t>IAIRD y DGII</t>
  </si>
  <si>
    <t>ICPARD</t>
  </si>
  <si>
    <t>PROSOLI, UCATEBA y MAP</t>
  </si>
  <si>
    <t xml:space="preserve"> - </t>
  </si>
  <si>
    <t>INAP y SENASA</t>
  </si>
  <si>
    <t>2 de Agosto</t>
  </si>
  <si>
    <t>TOTAL DE CONVENIOS</t>
  </si>
  <si>
    <t>Dirección General de Ética e Integridad Gubernamental</t>
  </si>
  <si>
    <t>“Año del Fomento a la Vivienda"</t>
  </si>
  <si>
    <t>CONVENIOS FIRMADOS 2008-2016</t>
  </si>
  <si>
    <t>Nota: Los reportes hasta agosto/2012 corresponden a insumos de la CNECC. A partir del mes de septiembre/2012, a insumos de la DIGEIG.</t>
  </si>
  <si>
    <t>Universidad Tecnológica de Santiago (UTESA)</t>
  </si>
  <si>
    <t>Universidad Iberoamericana (UNIBE)</t>
  </si>
  <si>
    <t>Etiquetas de fila</t>
  </si>
  <si>
    <t>Suma de CANTIDAD</t>
  </si>
  <si>
    <t>"Año del Fomento a la Vivienda"</t>
  </si>
  <si>
    <t>CONVENIOS FIRMADOS 2008 A SEPTIEMBRE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</si>
</sst>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" applyNumberFormat="0" applyAlignment="0" applyProtection="0"/>
    <xf numFmtId="165" fontId="1" fillId="0" borderId="0" applyFont="0" applyFill="0" applyBorder="0" applyAlignment="0" applyProtection="0"/>
    <xf numFmtId="0" fontId="15" fillId="4" borderId="0" applyNumberFormat="0" applyBorder="0" applyAlignment="0" applyProtection="0"/>
    <xf numFmtId="164" fontId="7" fillId="0" borderId="0" applyFont="0" applyFill="0" applyBorder="0" applyAlignment="0" applyProtection="0"/>
    <xf numFmtId="0" fontId="16" fillId="23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4" borderId="5" applyNumberFormat="0" applyFont="0" applyAlignment="0" applyProtection="0"/>
    <xf numFmtId="9" fontId="7" fillId="0" borderId="0" applyFont="0" applyFill="0" applyBorder="0" applyAlignment="0" applyProtection="0"/>
    <xf numFmtId="0" fontId="19" fillId="17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42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28" fillId="0" borderId="1" xfId="0" applyFont="1" applyBorder="1" applyAlignment="1">
      <alignment horizontal="justify" vertical="center"/>
    </xf>
    <xf numFmtId="49" fontId="29" fillId="0" borderId="0" xfId="2" applyNumberFormat="1" applyFont="1"/>
    <xf numFmtId="0" fontId="0" fillId="0" borderId="0" xfId="0"/>
    <xf numFmtId="9" fontId="5" fillId="2" borderId="1" xfId="1" applyNumberFormat="1" applyFont="1" applyFill="1" applyBorder="1" applyAlignment="1">
      <alignment horizontal="left" vertical="center"/>
    </xf>
    <xf numFmtId="0" fontId="2" fillId="0" borderId="0" xfId="2" applyAlignment="1">
      <alignment horizontal="center"/>
    </xf>
    <xf numFmtId="0" fontId="29" fillId="0" borderId="0" xfId="2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left"/>
    </xf>
    <xf numFmtId="0" fontId="30" fillId="0" borderId="0" xfId="0" applyFont="1" applyAlignment="1">
      <alignment horizontal="left"/>
    </xf>
    <xf numFmtId="0" fontId="5" fillId="2" borderId="1" xfId="1" applyNumberFormat="1" applyFont="1" applyFill="1" applyBorder="1" applyAlignment="1">
      <alignment horizontal="left" vertical="center"/>
    </xf>
    <xf numFmtId="49" fontId="5" fillId="2" borderId="1" xfId="1" applyNumberFormat="1" applyFont="1" applyFill="1" applyBorder="1" applyAlignment="1">
      <alignment horizontal="left" vertical="center"/>
    </xf>
    <xf numFmtId="0" fontId="31" fillId="0" borderId="13" xfId="1" applyFont="1" applyFill="1" applyBorder="1" applyAlignment="1">
      <alignment horizontal="center" vertical="center" wrapText="1"/>
    </xf>
    <xf numFmtId="0" fontId="26" fillId="0" borderId="0" xfId="50" applyFont="1" applyFill="1" applyBorder="1" applyAlignment="1">
      <alignment horizontal="center" vertical="center"/>
    </xf>
    <xf numFmtId="0" fontId="27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6" fillId="0" borderId="0" xfId="1" applyFont="1" applyFill="1" applyAlignment="1">
      <alignment horizontal="center" vertical="center" wrapText="1"/>
    </xf>
    <xf numFmtId="0" fontId="32" fillId="25" borderId="1" xfId="1" applyFont="1" applyFill="1" applyBorder="1" applyAlignment="1">
      <alignment horizontal="center" vertical="center" wrapText="1"/>
    </xf>
    <xf numFmtId="0" fontId="32" fillId="25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0" fillId="25" borderId="16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25" borderId="17" xfId="0" applyFill="1" applyBorder="1" applyAlignment="1">
      <alignment horizontal="left"/>
    </xf>
    <xf numFmtId="0" fontId="0" fillId="25" borderId="18" xfId="0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25" borderId="19" xfId="0" applyFill="1" applyBorder="1" applyAlignment="1">
      <alignment horizontal="left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</dxf>
    <dxf>
      <fill>
        <patternFill patternType="solid">
          <fgColor indexed="64"/>
          <bgColor theme="4" tint="-0.49998474074526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-0.499984740745262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[ESTADISTICAS CONVENIOS SUSCRITOS 2008 -2015.xlsx]GRÁFICA!Tabla 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85617508580658186"/>
        </c:manualLayout>
      </c:layout>
      <c:lineChart>
        <c:grouping val="stacked"/>
        <c:varyColors val="0"/>
        <c:ser>
          <c:idx val="0"/>
          <c:order val="0"/>
          <c:tx>
            <c:strRef>
              <c:f>GRÁFICA!$H$22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GRÁFICA!$G$23:$G$32</c:f>
              <c:strCache>
                <c:ptCount val="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</c:strCache>
            </c:strRef>
          </c:cat>
          <c:val>
            <c:numRef>
              <c:f>GRÁFICA!$H$23:$H$32</c:f>
              <c:numCache>
                <c:formatCode>General</c:formatCode>
                <c:ptCount val="9"/>
                <c:pt idx="0">
                  <c:v>1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4329344"/>
        <c:axId val="192465912"/>
      </c:lineChart>
      <c:catAx>
        <c:axId val="244329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192465912"/>
        <c:crosses val="autoZero"/>
        <c:auto val="1"/>
        <c:lblAlgn val="ctr"/>
        <c:lblOffset val="100"/>
        <c:noMultiLvlLbl val="0"/>
      </c:catAx>
      <c:valAx>
        <c:axId val="1924659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44329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177801</xdr:colOff>
      <xdr:row>6</xdr:row>
      <xdr:rowOff>63501</xdr:rowOff>
    </xdr:from>
    <xdr:to>
      <xdr:col>3</xdr:col>
      <xdr:colOff>3333751</xdr:colOff>
      <xdr:row>20</xdr:row>
      <xdr:rowOff>95251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63501</xdr:rowOff>
    </xdr:from>
    <xdr:to>
      <xdr:col>4</xdr:col>
      <xdr:colOff>1619250</xdr:colOff>
      <xdr:row>4</xdr:row>
      <xdr:rowOff>75257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2125" y="63501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</xdr:colOff>
      <xdr:row>0</xdr:row>
      <xdr:rowOff>59652</xdr:rowOff>
    </xdr:from>
    <xdr:to>
      <xdr:col>1</xdr:col>
      <xdr:colOff>94196</xdr:colOff>
      <xdr:row>4</xdr:row>
      <xdr:rowOff>95250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" y="59652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85128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7777306</xdr:colOff>
      <xdr:row>0</xdr:row>
      <xdr:rowOff>95250</xdr:rowOff>
    </xdr:from>
    <xdr:to>
      <xdr:col>2</xdr:col>
      <xdr:colOff>9056798</xdr:colOff>
      <xdr:row>5</xdr:row>
      <xdr:rowOff>63568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556" y="95250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1</xdr:col>
      <xdr:colOff>492125</xdr:colOff>
      <xdr:row>5</xdr:row>
      <xdr:rowOff>41522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719.504628703704" createdVersion="5" refreshedVersion="5" minRefreshableVersion="3" recordCount="9">
  <cacheSource type="worksheet">
    <worksheetSource name="Tabla1"/>
  </cacheSource>
  <cacheFields count="3">
    <cacheField name="AÑO" numFmtId="0">
      <sharedItems containsSemiMixedTypes="0" containsString="0" containsNumber="1" containsInteger="1" minValue="2008" maxValue="2016" count="9">
        <n v="2008"/>
        <n v="2009"/>
        <n v="2010"/>
        <n v="2011"/>
        <n v="2012"/>
        <n v="2013"/>
        <n v="2014"/>
        <n v="2015"/>
        <n v="2016"/>
      </sharedItems>
    </cacheField>
    <cacheField name="CANTIDAD" numFmtId="0">
      <sharedItems containsSemiMixedTypes="0" containsString="0" containsNumber="1" containsInteger="1" minValue="0" maxValue="7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n v="1"/>
    <s v="UNIBE"/>
  </r>
  <r>
    <x v="1"/>
    <n v="7"/>
    <s v="APEC, UTE, MINERD, ENMP, UNICA, INAP y ENAP"/>
  </r>
  <r>
    <x v="2"/>
    <n v="3"/>
    <s v="INTEC, UTESUR y UFHEC"/>
  </r>
  <r>
    <x v="3"/>
    <n v="4"/>
    <s v="UAPA, PUCMM, UTESA y FLACSO"/>
  </r>
  <r>
    <x v="4"/>
    <n v="2"/>
    <s v="IAIRD y DGII"/>
  </r>
  <r>
    <x v="5"/>
    <n v="1"/>
    <s v="ICPARD"/>
  </r>
  <r>
    <x v="6"/>
    <n v="3"/>
    <s v="PROSOLI, UCATEBA y MAP"/>
  </r>
  <r>
    <x v="7"/>
    <n v="0"/>
    <s v=" - "/>
  </r>
  <r>
    <x v="8"/>
    <n v="2"/>
    <s v="INAP y SENAS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15">
  <location ref="G22:H32" firstHeaderRow="1" firstDataRow="1" firstDataCol="1"/>
  <pivotFields count="3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dataField="1" showAll="0"/>
    <pivotField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23:D33" totalsRowCount="1" headerRowDxfId="4" totalsRowDxfId="0" headerRowBorderDxfId="6" tableBorderDxfId="7" totalsRowBorderDxfId="5">
  <autoFilter ref="B23:D32"/>
  <tableColumns count="3">
    <tableColumn id="1" name="AÑO" dataDxfId="10" totalsRowDxfId="3"/>
    <tableColumn id="2" name="CANTIDAD" totalsRowFunction="sum" dataDxfId="9" totalsRowDxfId="2"/>
    <tableColumn id="3" name="INSTITUCIÓN" totalsRowLabel="TOTAL DE CONVENIOS" dataDxfId="8" totalsRowDxfId="1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3"/>
  <sheetViews>
    <sheetView view="pageBreakPreview" zoomScale="60" zoomScaleNormal="100" workbookViewId="0">
      <selection activeCell="D44" sqref="D44"/>
    </sheetView>
  </sheetViews>
  <sheetFormatPr baseColWidth="10" defaultRowHeight="15"/>
  <cols>
    <col min="1" max="1" width="15.28515625" customWidth="1"/>
    <col min="2" max="2" width="12.140625" customWidth="1"/>
    <col min="3" max="3" width="12.5703125" style="8" customWidth="1"/>
    <col min="4" max="4" width="53.85546875" style="8" customWidth="1"/>
    <col min="5" max="5" width="25" customWidth="1"/>
    <col min="7" max="7" width="17.5703125" hidden="1" customWidth="1"/>
    <col min="8" max="8" width="18.42578125" hidden="1" customWidth="1"/>
  </cols>
  <sheetData>
    <row r="3" spans="1:5" ht="20.25">
      <c r="A3" s="33" t="s">
        <v>55</v>
      </c>
      <c r="B3" s="33"/>
      <c r="C3" s="33"/>
      <c r="D3" s="33"/>
      <c r="E3" s="33"/>
    </row>
    <row r="4" spans="1:5" s="8" customFormat="1" ht="20.25">
      <c r="A4" s="34" t="s">
        <v>63</v>
      </c>
      <c r="B4" s="34"/>
      <c r="C4" s="34"/>
      <c r="D4" s="34"/>
      <c r="E4" s="34"/>
    </row>
    <row r="5" spans="1:5" s="8" customFormat="1"/>
    <row r="6" spans="1:5" s="8" customFormat="1">
      <c r="B6" s="35" t="s">
        <v>64</v>
      </c>
      <c r="C6" s="35"/>
      <c r="D6" s="35"/>
    </row>
    <row r="7" spans="1:5" s="8" customFormat="1"/>
    <row r="8" spans="1:5" s="8" customFormat="1"/>
    <row r="9" spans="1:5" s="8" customFormat="1"/>
    <row r="22" spans="2:8">
      <c r="G22" s="30" t="s">
        <v>61</v>
      </c>
      <c r="H22" t="s">
        <v>62</v>
      </c>
    </row>
    <row r="23" spans="2:8">
      <c r="B23" s="36" t="s">
        <v>0</v>
      </c>
      <c r="C23" s="37" t="s">
        <v>30</v>
      </c>
      <c r="D23" s="38" t="s">
        <v>14</v>
      </c>
      <c r="G23" s="31">
        <v>2008</v>
      </c>
      <c r="H23" s="32">
        <v>1</v>
      </c>
    </row>
    <row r="24" spans="2:8">
      <c r="B24" s="13">
        <v>2008</v>
      </c>
      <c r="C24" s="12">
        <v>1</v>
      </c>
      <c r="D24" s="14" t="s">
        <v>44</v>
      </c>
      <c r="G24" s="31">
        <v>2009</v>
      </c>
      <c r="H24" s="32">
        <v>7</v>
      </c>
    </row>
    <row r="25" spans="2:8">
      <c r="B25" s="13">
        <v>2009</v>
      </c>
      <c r="C25" s="12">
        <v>7</v>
      </c>
      <c r="D25" s="14" t="s">
        <v>45</v>
      </c>
      <c r="G25" s="31">
        <v>2010</v>
      </c>
      <c r="H25" s="32">
        <v>3</v>
      </c>
    </row>
    <row r="26" spans="2:8">
      <c r="B26" s="13">
        <v>2010</v>
      </c>
      <c r="C26" s="12">
        <v>3</v>
      </c>
      <c r="D26" s="14" t="s">
        <v>46</v>
      </c>
      <c r="G26" s="31">
        <v>2011</v>
      </c>
      <c r="H26" s="32">
        <v>4</v>
      </c>
    </row>
    <row r="27" spans="2:8">
      <c r="B27" s="13">
        <v>2011</v>
      </c>
      <c r="C27" s="12">
        <v>4</v>
      </c>
      <c r="D27" s="14" t="s">
        <v>47</v>
      </c>
      <c r="G27" s="31">
        <v>2012</v>
      </c>
      <c r="H27" s="32">
        <v>2</v>
      </c>
    </row>
    <row r="28" spans="2:8">
      <c r="B28" s="13">
        <v>2012</v>
      </c>
      <c r="C28" s="12">
        <v>2</v>
      </c>
      <c r="D28" s="14" t="s">
        <v>48</v>
      </c>
      <c r="G28" s="31">
        <v>2013</v>
      </c>
      <c r="H28" s="32">
        <v>1</v>
      </c>
    </row>
    <row r="29" spans="2:8">
      <c r="B29" s="13">
        <v>2013</v>
      </c>
      <c r="C29" s="12">
        <v>1</v>
      </c>
      <c r="D29" s="14" t="s">
        <v>49</v>
      </c>
      <c r="G29" s="31">
        <v>2014</v>
      </c>
      <c r="H29" s="32">
        <v>3</v>
      </c>
    </row>
    <row r="30" spans="2:8">
      <c r="B30" s="13">
        <v>2014</v>
      </c>
      <c r="C30" s="12">
        <v>3</v>
      </c>
      <c r="D30" s="14" t="s">
        <v>50</v>
      </c>
      <c r="G30" s="31">
        <v>2015</v>
      </c>
      <c r="H30" s="32">
        <v>0</v>
      </c>
    </row>
    <row r="31" spans="2:8">
      <c r="B31" s="13">
        <v>2015</v>
      </c>
      <c r="C31" s="12">
        <v>0</v>
      </c>
      <c r="D31" s="14" t="s">
        <v>51</v>
      </c>
      <c r="G31" s="31">
        <v>2016</v>
      </c>
      <c r="H31" s="32">
        <v>2</v>
      </c>
    </row>
    <row r="32" spans="2:8">
      <c r="B32" s="15">
        <v>2016</v>
      </c>
      <c r="C32" s="16">
        <v>2</v>
      </c>
      <c r="D32" s="17" t="s">
        <v>52</v>
      </c>
      <c r="G32" s="31" t="s">
        <v>43</v>
      </c>
      <c r="H32" s="32">
        <v>23</v>
      </c>
    </row>
    <row r="33" spans="2:4">
      <c r="B33" s="39"/>
      <c r="C33" s="40">
        <f>SUBTOTAL(109,Tabla1[CANTIDAD])</f>
        <v>23</v>
      </c>
      <c r="D33" s="41" t="s">
        <v>54</v>
      </c>
    </row>
  </sheetData>
  <mergeCells count="3">
    <mergeCell ref="A4:E4"/>
    <mergeCell ref="A3:E3"/>
    <mergeCell ref="B6:D6"/>
  </mergeCells>
  <pageMargins left="0.70866141732283472" right="0.70866141732283472" top="0.74803149606299213" bottom="0.74803149606299213" header="0.31496062992125984" footer="0.31496062992125984"/>
  <pageSetup fitToHeight="0" orientation="landscape" r:id="rId2"/>
  <headerFooter>
    <oddFooter>&amp;LFuente: &amp;"-,Negrita"Área Jurídica&amp;"-,Normal"
Elaborado por:&amp;"-,Negrita" Departamento de Planificación y Desarrollo
30/9/2016&amp;R&amp;P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="60" zoomScaleNormal="55" workbookViewId="0">
      <selection activeCell="C47" sqref="C46:C47"/>
    </sheetView>
  </sheetViews>
  <sheetFormatPr baseColWidth="10" defaultColWidth="11.42578125" defaultRowHeight="15"/>
  <cols>
    <col min="1" max="1" width="14.85546875" style="10" customWidth="1"/>
    <col min="2" max="2" width="36.140625" style="1" customWidth="1"/>
    <col min="3" max="3" width="137.140625" style="1" customWidth="1"/>
  </cols>
  <sheetData>
    <row r="1" spans="1:16" s="8" customFormat="1">
      <c r="A1" s="10"/>
      <c r="B1" s="1"/>
      <c r="C1" s="1"/>
    </row>
    <row r="2" spans="1:16" ht="15.75">
      <c r="A2" s="2"/>
      <c r="B2" s="3"/>
      <c r="C2" s="3"/>
    </row>
    <row r="3" spans="1:16" ht="26.25">
      <c r="A3" s="22" t="s">
        <v>55</v>
      </c>
      <c r="B3" s="22"/>
      <c r="C3" s="2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0.25">
      <c r="A4" s="23" t="s">
        <v>56</v>
      </c>
      <c r="B4" s="23"/>
      <c r="C4" s="23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24"/>
      <c r="B5" s="24"/>
      <c r="C5" s="24"/>
    </row>
    <row r="6" spans="1:16" ht="26.25">
      <c r="A6" s="25" t="s">
        <v>57</v>
      </c>
      <c r="B6" s="25"/>
      <c r="C6" s="25"/>
    </row>
    <row r="7" spans="1:16" ht="23.25">
      <c r="A7" s="21"/>
      <c r="B7" s="21"/>
      <c r="C7" s="21"/>
    </row>
    <row r="8" spans="1:16" ht="30" customHeight="1">
      <c r="A8" s="26" t="s">
        <v>0</v>
      </c>
      <c r="B8" s="27" t="s">
        <v>1</v>
      </c>
      <c r="C8" s="27" t="s">
        <v>14</v>
      </c>
    </row>
    <row r="9" spans="1:16" ht="30" customHeight="1">
      <c r="A9" s="28">
        <v>2008</v>
      </c>
      <c r="B9" s="19" t="s">
        <v>2</v>
      </c>
      <c r="C9" s="9" t="s">
        <v>60</v>
      </c>
    </row>
    <row r="10" spans="1:16" ht="30" customHeight="1">
      <c r="A10" s="29">
        <v>2009</v>
      </c>
      <c r="B10" s="19" t="s">
        <v>3</v>
      </c>
      <c r="C10" s="9" t="s">
        <v>40</v>
      </c>
    </row>
    <row r="11" spans="1:16" ht="30" customHeight="1">
      <c r="A11" s="29">
        <v>2009</v>
      </c>
      <c r="B11" s="19" t="s">
        <v>4</v>
      </c>
      <c r="C11" s="9" t="s">
        <v>39</v>
      </c>
    </row>
    <row r="12" spans="1:16" ht="30" customHeight="1">
      <c r="A12" s="29">
        <v>2009</v>
      </c>
      <c r="B12" s="19" t="s">
        <v>5</v>
      </c>
      <c r="C12" s="9" t="s">
        <v>16</v>
      </c>
    </row>
    <row r="13" spans="1:16" ht="30" customHeight="1">
      <c r="A13" s="29">
        <v>2009</v>
      </c>
      <c r="B13" s="19" t="s">
        <v>6</v>
      </c>
      <c r="C13" s="9" t="s">
        <v>17</v>
      </c>
    </row>
    <row r="14" spans="1:16" ht="30" customHeight="1">
      <c r="A14" s="29">
        <v>2009</v>
      </c>
      <c r="B14" s="19" t="s">
        <v>7</v>
      </c>
      <c r="C14" s="9" t="s">
        <v>18</v>
      </c>
    </row>
    <row r="15" spans="1:16" ht="30" customHeight="1">
      <c r="A15" s="29">
        <v>2009</v>
      </c>
      <c r="B15" s="19" t="s">
        <v>8</v>
      </c>
      <c r="C15" s="9" t="s">
        <v>38</v>
      </c>
    </row>
    <row r="16" spans="1:16" ht="30" customHeight="1">
      <c r="A16" s="29">
        <v>2009</v>
      </c>
      <c r="B16" s="19" t="s">
        <v>8</v>
      </c>
      <c r="C16" s="9" t="s">
        <v>19</v>
      </c>
    </row>
    <row r="17" spans="1:3" ht="30" customHeight="1">
      <c r="A17" s="29">
        <v>2010</v>
      </c>
      <c r="B17" s="20" t="s">
        <v>9</v>
      </c>
      <c r="C17" s="9" t="s">
        <v>20</v>
      </c>
    </row>
    <row r="18" spans="1:3" ht="30" customHeight="1">
      <c r="A18" s="29">
        <v>2010</v>
      </c>
      <c r="B18" s="20" t="s">
        <v>10</v>
      </c>
      <c r="C18" s="9" t="s">
        <v>21</v>
      </c>
    </row>
    <row r="19" spans="1:3" ht="30" customHeight="1">
      <c r="A19" s="29">
        <v>2010</v>
      </c>
      <c r="B19" s="20" t="s">
        <v>10</v>
      </c>
      <c r="C19" s="9" t="s">
        <v>22</v>
      </c>
    </row>
    <row r="20" spans="1:3" ht="30" customHeight="1">
      <c r="A20" s="29">
        <v>2011</v>
      </c>
      <c r="B20" s="20" t="s">
        <v>11</v>
      </c>
      <c r="C20" s="9" t="s">
        <v>23</v>
      </c>
    </row>
    <row r="21" spans="1:3" ht="30" customHeight="1">
      <c r="A21" s="29">
        <v>2011</v>
      </c>
      <c r="B21" s="20" t="s">
        <v>13</v>
      </c>
      <c r="C21" s="9" t="s">
        <v>24</v>
      </c>
    </row>
    <row r="22" spans="1:3" ht="30" customHeight="1">
      <c r="A22" s="29">
        <v>2011</v>
      </c>
      <c r="B22" s="20" t="s">
        <v>12</v>
      </c>
      <c r="C22" s="9" t="s">
        <v>59</v>
      </c>
    </row>
    <row r="23" spans="1:3" ht="30" customHeight="1">
      <c r="A23" s="29">
        <v>2011</v>
      </c>
      <c r="B23" s="20" t="s">
        <v>15</v>
      </c>
      <c r="C23" s="9" t="s">
        <v>37</v>
      </c>
    </row>
    <row r="24" spans="1:3" ht="30" customHeight="1">
      <c r="A24" s="29">
        <v>2012</v>
      </c>
      <c r="B24" s="20" t="s">
        <v>25</v>
      </c>
      <c r="C24" s="6" t="s">
        <v>31</v>
      </c>
    </row>
    <row r="25" spans="1:3" ht="30" customHeight="1">
      <c r="A25" s="29">
        <v>2012</v>
      </c>
      <c r="B25" s="20" t="s">
        <v>25</v>
      </c>
      <c r="C25" s="6" t="s">
        <v>26</v>
      </c>
    </row>
    <row r="26" spans="1:3" ht="30" customHeight="1">
      <c r="A26" s="29">
        <v>2013</v>
      </c>
      <c r="B26" s="20" t="s">
        <v>27</v>
      </c>
      <c r="C26" s="6" t="s">
        <v>32</v>
      </c>
    </row>
    <row r="27" spans="1:3" ht="46.5">
      <c r="A27" s="29">
        <v>2014</v>
      </c>
      <c r="B27" s="20" t="s">
        <v>28</v>
      </c>
      <c r="C27" s="6" t="s">
        <v>33</v>
      </c>
    </row>
    <row r="28" spans="1:3" ht="30" customHeight="1">
      <c r="A28" s="29">
        <v>2014</v>
      </c>
      <c r="B28" s="20" t="s">
        <v>29</v>
      </c>
      <c r="C28" s="6" t="s">
        <v>34</v>
      </c>
    </row>
    <row r="29" spans="1:3" ht="30" customHeight="1">
      <c r="A29" s="29">
        <v>2014</v>
      </c>
      <c r="B29" s="20" t="s">
        <v>35</v>
      </c>
      <c r="C29" s="6" t="s">
        <v>36</v>
      </c>
    </row>
    <row r="30" spans="1:3" s="8" customFormat="1" ht="30" customHeight="1">
      <c r="A30" s="29">
        <v>2016</v>
      </c>
      <c r="B30" s="20" t="s">
        <v>53</v>
      </c>
      <c r="C30" s="6" t="s">
        <v>38</v>
      </c>
    </row>
    <row r="31" spans="1:3" s="8" customFormat="1" ht="30" customHeight="1">
      <c r="A31" s="29">
        <v>2016</v>
      </c>
      <c r="B31" s="20" t="s">
        <v>41</v>
      </c>
      <c r="C31" s="6" t="s">
        <v>42</v>
      </c>
    </row>
    <row r="32" spans="1:3" ht="23.25" customHeight="1">
      <c r="A32" s="18" t="s">
        <v>58</v>
      </c>
      <c r="B32" s="7"/>
      <c r="C32" s="7"/>
    </row>
    <row r="33" spans="1:3" ht="15.75">
      <c r="A33" s="11"/>
      <c r="B33" s="7"/>
      <c r="C33" s="7"/>
    </row>
    <row r="34" spans="1:3" ht="21.75" customHeight="1"/>
  </sheetData>
  <mergeCells count="5"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portrait" r:id="rId1"/>
  <headerFooter>
    <oddFooter xml:space="preserve">&amp;L&amp;"-,Negrita"Fuente: &amp;"-,Normal"Área Jurídica&amp;"-,Negrita"
Elaborado por:&amp;"-,Normal" Departamento de Planificación y Desarrollo
30/09/2016&amp;R&amp;P+1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A SEPTIEMBRE 2016</vt:lpstr>
      <vt:lpstr>GRÁFICA!Área_de_impresión</vt:lpstr>
      <vt:lpstr>'LISTADO A SEPTIEMBRE 2016'!Área_de_impresión</vt:lpstr>
      <vt:lpstr>'LISTADO A SEPTIEMBRE 2016'!Títulos_a_imprimir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2016-12-15T16:37:25Z</cp:lastPrinted>
  <dcterms:created xsi:type="dcterms:W3CDTF">2011-03-24T13:51:29Z</dcterms:created>
  <dcterms:modified xsi:type="dcterms:W3CDTF">2016-12-15T16:40:31Z</dcterms:modified>
</cp:coreProperties>
</file>