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ela.comas\Desktop\Documentos OAI\Insumos Página Web\2018\Enero\"/>
    </mc:Choice>
  </mc:AlternateContent>
  <bookViews>
    <workbookView xWindow="0" yWindow="0" windowWidth="20490" windowHeight="7755" activeTab="1"/>
  </bookViews>
  <sheets>
    <sheet name="RESUMEN GRAL." sheetId="1" r:id="rId1"/>
    <sheet name="ANTEPROYECTO PRESUPUESTO 2018 " sheetId="3" r:id="rId2"/>
  </sheets>
  <externalReferences>
    <externalReference r:id="rId3"/>
    <externalReference r:id="rId4"/>
    <externalReference r:id="rId5"/>
    <externalReference r:id="rId6"/>
  </externalReferences>
  <definedNames>
    <definedName name="_FilterData2" hidden="1">'[1]PRELIMINAR POA'!#REF!</definedName>
    <definedName name="_xlnm._FilterDatabase" localSheetId="1" hidden="1">'ANTEPROYECTO PRESUPUESTO 2018 '!#REF!</definedName>
    <definedName name="_xlnm._FilterDatabase" hidden="1">'[2]PRELIMINAR POA'!#REF!</definedName>
    <definedName name="_Print_Area">#REF!</definedName>
    <definedName name="_xlnm.Print_Area" localSheetId="1">'ANTEPROYECTO PRESUPUESTO 2018 '!$A$1:$D$183</definedName>
    <definedName name="_xlnm.Print_Area">#REF!</definedName>
    <definedName name="cc">#REF!</definedName>
    <definedName name="FINAL" hidden="1">'[3]PRELIMINAR POA'!#REF!</definedName>
    <definedName name="matriz">#REF!</definedName>
    <definedName name="MyExchangeRate" localSheetId="1">#REF!</definedName>
    <definedName name="MyExchangeRate">#REF!</definedName>
    <definedName name="OLE_LINK1" localSheetId="1">#REF!</definedName>
    <definedName name="OLE_LINK1">#REF!</definedName>
    <definedName name="Ole_Linkea">#REF!</definedName>
    <definedName name="rrhh2">#REF!</definedName>
    <definedName name="rrhh3">#REF!</definedName>
    <definedName name="Tazadecambio">#REF!</definedName>
    <definedName name="_xlnm.Print_Titles" localSheetId="1">'ANTEPROYECTO PRESUPUESTO 2018 '!$1:$7</definedName>
    <definedName name="_xlnm.Print_Titles">#REF!</definedName>
    <definedName name="Titulos_to_Print">#REF!</definedName>
    <definedName name="v" hidden="1">#REF!</definedName>
    <definedName name="x" localSheetId="1">#REF!</definedName>
    <definedName name="x">#REF!</definedName>
    <definedName name="xx">#REF!</definedName>
    <definedName name="Z_1992F7E4_1E53_4481_BA17_DD12AA9F966D_.wvu.PrintArea" hidden="1">#REF!</definedName>
    <definedName name="Z_3EFC17DD_EA15_4E20_8C30_54FB1BEE8265_.wvu.PrintTitles" hidden="1">#REF!</definedName>
    <definedName name="Z_4636F452_EA90_4649_AA40_380207579D3F_.wvu.Rows" hidden="1">'[2]PRELIMINAR POA'!$191:$191,'[2]PRELIMINAR POA'!$3699:$3705</definedName>
    <definedName name="Z_4F267E5A_1B66_4D5E_8C0D_402BBD53D25A_.wvu.PrintArea" localSheetId="1" hidden="1">'ANTEPROYECTO PRESUPUESTO 2018 '!$A$1:$D$180</definedName>
    <definedName name="Z_4F267E5A_1B66_4D5E_8C0D_402BBD53D25A_.wvu.PrintTitles" localSheetId="1" hidden="1">'ANTEPROYECTO PRESUPUESTO 2018 '!$1:$7</definedName>
    <definedName name="Z_53C33962_AE91_4234_9355_B82F17755C10_.wvu.PrintArea" localSheetId="1" hidden="1">'ANTEPROYECTO PRESUPUESTO 2018 '!$A$1:$D$183</definedName>
    <definedName name="Z_53C33962_AE91_4234_9355_B82F17755C10_.wvu.PrintTitles" localSheetId="1" hidden="1">'ANTEPROYECTO PRESUPUESTO 2018 '!$1:$7</definedName>
    <definedName name="Z_53FD6C42_DBA4_4E85_A1EA_4E425C248D54_.wvu.PrintArea" hidden="1">#REF!</definedName>
    <definedName name="Z_53FD6C42_DBA4_4E85_A1EA_4E425C248D54_.wvu.PrintTitles" hidden="1">#REF!</definedName>
    <definedName name="Z_5A974712_1116_44A0_BB54_C000F53A81E4_.wvu.PrintArea" localSheetId="1" hidden="1">'ANTEPROYECTO PRESUPUESTO 2018 '!$A$1:$D$180</definedName>
    <definedName name="Z_5A974712_1116_44A0_BB54_C000F53A81E4_.wvu.PrintTitles" localSheetId="1" hidden="1">'ANTEPROYECTO PRESUPUESTO 2018 '!$1:$7</definedName>
    <definedName name="Z_A01F15F0_446B_4031_8939_F73EA6CB975B_.wvu.PrintArea" hidden="1">#REF!</definedName>
    <definedName name="Z_A01F15F0_446B_4031_8939_F73EA6CB975B_.wvu.Rows" hidden="1">'[4]POA GENERAL'!$191:$191,'[4]POA GENERAL'!$2787:$2787,'[4]POA GENERAL'!$3699:$3705</definedName>
    <definedName name="Z_A4678EA1_6D48_4DAD_9A41_8C1ADB2E3BBF_.wvu.PrintArea" hidden="1">#REF!</definedName>
    <definedName name="Z_A4678EA1_6D48_4DAD_9A41_8C1ADB2E3BBF_.wvu.Rows" hidden="1">'[2]PRELIMINAR POA'!$191:$191,'[2]PRELIMINAR POA'!$2787:$2787,'[2]PRELIMINAR POA'!$3699:$3705</definedName>
    <definedName name="Z_AD437F39_83AA_45A2_BE5C_6BF2B6959FBD_.wvu.PrintArea" hidden="1">#REF!</definedName>
    <definedName name="Z_AD55285E_FF81_47F9_82E3_FB145A5045BB_.wvu.PrintArea" localSheetId="1" hidden="1">'ANTEPROYECTO PRESUPUESTO 2018 '!$A$1:$D$180</definedName>
    <definedName name="Z_AD55285E_FF81_47F9_82E3_FB145A5045BB_.wvu.PrintTitles" localSheetId="1" hidden="1">'ANTEPROYECTO PRESUPUESTO 2018 '!$1:$7</definedName>
    <definedName name="Z_BFDEDB31_9899_48A8_914B_CA36B71B031E_.wvu.PrintArea" hidden="1">#REF!</definedName>
    <definedName name="Z_BFDEDB31_9899_48A8_914B_CA36B71B031E_.wvu.Rows" hidden="1">'[2]PRELIMINAR POA'!$191:$191,'[2]PRELIMINAR POA'!$2787:$2787,'[2]PRELIMINAR POA'!$3699:$3705</definedName>
    <definedName name="Z_CF41342C_2617_44A2_980D_F22001EDF7E9_.wvu.PrintTitles" hidden="1">#REF!</definedName>
    <definedName name="Z_F1423157_FD9E_4962_81AB_87BB6B2AE133_.wvu.PrintArea" localSheetId="1" hidden="1">'ANTEPROYECTO PRESUPUESTO 2018 '!$A$1:$D$180</definedName>
    <definedName name="Z_F1423157_FD9E_4962_81AB_87BB6B2AE133_.wvu.PrintTitles" localSheetId="1" hidden="1">'ANTEPROYECTO PRESUPUESTO 2018 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7" i="1"/>
  <c r="E16" i="1" l="1"/>
  <c r="E15" i="1"/>
  <c r="E14" i="1"/>
  <c r="E18" i="1"/>
  <c r="E19" i="1" l="1"/>
</calcChain>
</file>

<file path=xl/sharedStrings.xml><?xml version="1.0" encoding="utf-8"?>
<sst xmlns="http://schemas.openxmlformats.org/spreadsheetml/2006/main" count="382" uniqueCount="371">
  <si>
    <t>PRESIDENCIA DE LA REPÚBLICA</t>
  </si>
  <si>
    <t>DIRECCIÓN GENERAL DE ÉTICA E INTEGRIDAD GUBERNAMENTAL</t>
  </si>
  <si>
    <t>VALORES EN RD$</t>
  </si>
  <si>
    <t>RESUMEN GENERAL POR OBJETO DE GASTO</t>
  </si>
  <si>
    <t>Objeto</t>
  </si>
  <si>
    <t>Denominación</t>
  </si>
  <si>
    <t>Monto en RD$</t>
  </si>
  <si>
    <t>%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</si>
  <si>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</si>
  <si>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</si>
  <si>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</si>
  <si>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</si>
  <si>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</si>
  <si>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t>Obras</t>
  </si>
  <si>
    <t>TOTAL</t>
  </si>
  <si>
    <t>RESUMEN POR TRIMESTRE</t>
  </si>
  <si>
    <t>Descripción</t>
  </si>
  <si>
    <t>Asignación Trimestral RD$</t>
  </si>
  <si>
    <t xml:space="preserve">DIRECCIÓN GENERAL DE ÉTICA E INTEGRIDAD GUBERNAMENTAL </t>
  </si>
  <si>
    <t>VALOR EN RD$</t>
  </si>
  <si>
    <t>CLASIFICACIÓN POR OBJETO DE GASTO</t>
  </si>
  <si>
    <t>DENOMINACIÓN</t>
  </si>
  <si>
    <t>TOTAL EN RD$</t>
  </si>
  <si>
    <t xml:space="preserve">Objeto </t>
  </si>
  <si>
    <t>Código</t>
  </si>
  <si>
    <t>REMUNERACIONES Y CONTRIBUCIONES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</si>
  <si>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</si>
  <si>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</si>
  <si>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</si>
  <si>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</si>
  <si>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</si>
  <si>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</si>
  <si>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</si>
  <si>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</si>
  <si>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2.1.1.2.01</t>
  </si>
  <si>
    <t>Sueldos al personal contratado y/o igualado</t>
  </si>
  <si>
    <t>2.1.1.2.03</t>
  </si>
  <si>
    <t>Suplencias</t>
  </si>
  <si>
    <t>2.1.1.2.05</t>
  </si>
  <si>
    <t>Sueldos al personal nominal en periodo probatorio</t>
  </si>
  <si>
    <t>2.1.1.2.06</t>
  </si>
  <si>
    <t>Jornales</t>
  </si>
  <si>
    <t>2.1.1.3.01</t>
  </si>
  <si>
    <t>Sueldos al personal fijo en trámite de pensiones</t>
  </si>
  <si>
    <t>2.1.1.4.01</t>
  </si>
  <si>
    <t>Sueldo anual No.13</t>
  </si>
  <si>
    <t>2.1.1.5</t>
  </si>
  <si>
    <t>Prestaciones económicas</t>
  </si>
  <si>
    <t>2.1.1.5.01</t>
  </si>
  <si>
    <t>2.1.1.5.04</t>
  </si>
  <si>
    <t>Proporcion de vacaciones no disfrutadas</t>
  </si>
  <si>
    <t>2.1.2</t>
  </si>
  <si>
    <t>SOBRESUELDOS</t>
  </si>
  <si>
    <t>2.1.2.2</t>
  </si>
  <si>
    <t>Compensación</t>
  </si>
  <si>
    <t>2.1.2.2.01</t>
  </si>
  <si>
    <t>Compensación por gastos de alimentación</t>
  </si>
  <si>
    <t>2.1.2.2.02</t>
  </si>
  <si>
    <t>Compensación por horas extraordinarias</t>
  </si>
  <si>
    <t>2.1.2.2.04</t>
  </si>
  <si>
    <t>Prima de transporte</t>
  </si>
  <si>
    <t>2.1.2.2.05</t>
  </si>
  <si>
    <t>Compensación servicios de seguridad</t>
  </si>
  <si>
    <t>2.1.2.2.09</t>
  </si>
  <si>
    <t>Bono por desempeño</t>
  </si>
  <si>
    <t>2.1.4</t>
  </si>
  <si>
    <t>GRATIFICACIONES Y BONIFICACIONES</t>
  </si>
  <si>
    <t>2.1.4.1.01</t>
  </si>
  <si>
    <t>Bonificaciones</t>
  </si>
  <si>
    <t>2.1.4.2.04</t>
  </si>
  <si>
    <t>Otras gratificaciones</t>
  </si>
  <si>
    <t>2.1.5</t>
  </si>
  <si>
    <t>CONTRIBUCIONES A LA SEGURIDAD SOCIAL Y RIESGO LABORAL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</si>
  <si>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</si>
  <si>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</si>
  <si>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</si>
  <si>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</si>
  <si>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</si>
  <si>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</si>
  <si>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</si>
  <si>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2.2.1</t>
  </si>
  <si>
    <t>SERVICIOS BÁSICOS</t>
  </si>
  <si>
    <t>2.2.1.2.01</t>
  </si>
  <si>
    <t>Servicio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</si>
  <si>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</si>
  <si>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</si>
  <si>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</si>
  <si>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</si>
  <si>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</si>
  <si>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</si>
  <si>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</t>
  </si>
  <si>
    <t>Electricidad</t>
  </si>
  <si>
    <t>2.2.1.6.01</t>
  </si>
  <si>
    <t>Energía eléctrica</t>
  </si>
  <si>
    <t>2.2.1.7.01</t>
  </si>
  <si>
    <t>Agua</t>
  </si>
  <si>
    <t>2.2.1.8.01</t>
  </si>
  <si>
    <t>Recolección de residuos sólidos</t>
  </si>
  <si>
    <t>2.2.2</t>
  </si>
  <si>
    <t>PUBLICIDAD, IMPRESIÓN Y ENCUADERNACIÓN</t>
  </si>
  <si>
    <t>2.2.2.1.01</t>
  </si>
  <si>
    <t>Publicidad y propaganda</t>
  </si>
  <si>
    <t>2.2.2.2.01</t>
  </si>
  <si>
    <t>Impresión y encuadernación</t>
  </si>
  <si>
    <t>2.2.3</t>
  </si>
  <si>
    <t>VIÁTICOS</t>
  </si>
  <si>
    <t>2.2.3.1.01</t>
  </si>
  <si>
    <t>Viáticos dentro del país</t>
  </si>
  <si>
    <t>2.2.3.2.01</t>
  </si>
  <si>
    <t>Viáticos fuera del país</t>
  </si>
  <si>
    <t>2.2.4</t>
  </si>
  <si>
    <t>TRANSPORTE Y ALMACENAJE</t>
  </si>
  <si>
    <t>2.2.4.1.01</t>
  </si>
  <si>
    <t>Pasajes</t>
  </si>
  <si>
    <t>2.2.4.2.01</t>
  </si>
  <si>
    <t>Fletes</t>
  </si>
  <si>
    <t>2.2.4.4.01</t>
  </si>
  <si>
    <t>Peaje</t>
  </si>
  <si>
    <t>2.2.5</t>
  </si>
  <si>
    <t>ALQUILERES Y RENTAS</t>
  </si>
  <si>
    <t>2.2.5.1.01</t>
  </si>
  <si>
    <t>Alquileres y rentas de edificios y locales</t>
  </si>
  <si>
    <t>2.2.5.3.01</t>
  </si>
  <si>
    <t>Alquileres de maquinarias y equipos</t>
  </si>
  <si>
    <t>2.2.5.3.03</t>
  </si>
  <si>
    <t>Alquiler de equipo de comunicaciones</t>
  </si>
  <si>
    <t>2.2.5.3.04</t>
  </si>
  <si>
    <t>Alquiler de equipo de oficina y muebles</t>
  </si>
  <si>
    <t>2.2.5.4.01</t>
  </si>
  <si>
    <t>Alquileres de equipos de transporte, tracción y elevación</t>
  </si>
  <si>
    <t>2.2.5.6.01</t>
  </si>
  <si>
    <t>Alquileres de terrenos</t>
  </si>
  <si>
    <t>2.2.5.8.01</t>
  </si>
  <si>
    <t>Otros alquileres</t>
  </si>
  <si>
    <t>2.2.6</t>
  </si>
  <si>
    <t>SEGUROS</t>
  </si>
  <si>
    <t>2.2.6.2.01</t>
  </si>
  <si>
    <t>Seguro de bienes muebles</t>
  </si>
  <si>
    <t>2.2.7</t>
  </si>
  <si>
    <t>SERVICIOS DE CONSERVACIÓN, REPARACIONES MENORES E INSTALACIONES TEMPORALES</t>
  </si>
  <si>
    <t>2.2.7.1</t>
  </si>
  <si>
    <t>Obras menores</t>
  </si>
  <si>
    <t>2.2.7.1.01</t>
  </si>
  <si>
    <t>Obras menores en edificaciones</t>
  </si>
  <si>
    <t>2.2.7.1.02</t>
  </si>
  <si>
    <t>Servicios especiales de mantenimiento y reparación</t>
  </si>
  <si>
    <t>2.2.7.1.06</t>
  </si>
  <si>
    <t>Instalaciones eléctricas</t>
  </si>
  <si>
    <t>2.2.7.1.07</t>
  </si>
  <si>
    <t>Servicios de pintura y derivados con fin de higiene y embellecimiento</t>
  </si>
  <si>
    <t>2.2.7.2</t>
  </si>
  <si>
    <t>Reparaciones de maquinarias y equipos</t>
  </si>
  <si>
    <t>2.2.7.2.01</t>
  </si>
  <si>
    <t>Mantenimiento y reparación de equipo de oficinas y muebles</t>
  </si>
  <si>
    <t>2.2.7.2.02</t>
  </si>
  <si>
    <t>Mantenimiento y reparción de equipo de computación</t>
  </si>
  <si>
    <t>2.2.7.2.03</t>
  </si>
  <si>
    <t>Mantenimiento y reparación de equipo de comunicación</t>
  </si>
  <si>
    <t>2.2.7.2.04</t>
  </si>
  <si>
    <t>Mantenimiento y reparación equipo sanitario</t>
  </si>
  <si>
    <t>2.2.7.2.06</t>
  </si>
  <si>
    <t>Mantenimiento y reparación de equipo de transporte, tracción y elevación</t>
  </si>
  <si>
    <t>2.2.7.2.08</t>
  </si>
  <si>
    <t>Servicios de mantenimiento, reparación, desmonte e instalación</t>
  </si>
  <si>
    <t>2.2.7.3.01</t>
  </si>
  <si>
    <t>Instalaciones temporales</t>
  </si>
  <si>
    <t>2.2.8</t>
  </si>
  <si>
    <t>OTROS SERVICIOS NO PERSONALES</t>
  </si>
  <si>
    <t>2.2.8.2.01</t>
  </si>
  <si>
    <t>Comisiones y gastos bancarios</t>
  </si>
  <si>
    <t>2.2.8.4.01</t>
  </si>
  <si>
    <t>Servicios funerarios y gastos conexos</t>
  </si>
  <si>
    <t>2.2.8.5</t>
  </si>
  <si>
    <t>Fumigación, lavandería, limpieza e higiene</t>
  </si>
  <si>
    <t>2.2.8.5.01</t>
  </si>
  <si>
    <t>Fumigación</t>
  </si>
  <si>
    <t>2.2.8.5.02</t>
  </si>
  <si>
    <t>Lavandería</t>
  </si>
  <si>
    <t>2.2.8.5.03</t>
  </si>
  <si>
    <t>Limpieza e higiene</t>
  </si>
  <si>
    <t>2.2.8.6</t>
  </si>
  <si>
    <t>Organización de eventos y festividades</t>
  </si>
  <si>
    <t>2.2.8.6.01</t>
  </si>
  <si>
    <t>Eventos generales</t>
  </si>
  <si>
    <t>2.2.8.6.04</t>
  </si>
  <si>
    <t>Actuaciones artísticas</t>
  </si>
  <si>
    <t>2.2.8.7</t>
  </si>
  <si>
    <t>Servicios Técnicos y Profesionales</t>
  </si>
  <si>
    <t>2.2.8.7.02</t>
  </si>
  <si>
    <t xml:space="preserve">Servicios Jurídicos 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</si>
  <si>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</si>
  <si>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</si>
  <si>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</si>
  <si>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</si>
  <si>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</si>
  <si>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</si>
  <si>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MATERIALES Y SUMINISTROS</t>
  </si>
  <si>
    <t>2.3.1</t>
  </si>
  <si>
    <t>ALIMENTOS Y PRODUCTOS AGROFORESTALES</t>
  </si>
  <si>
    <t>2.3.3.1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</si>
  <si>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</si>
  <si>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</si>
  <si>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</si>
  <si>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</si>
  <si>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</si>
  <si>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</si>
  <si>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2.3.1.4.01</t>
  </si>
  <si>
    <t>Madera, corcho y sus manufacturas</t>
  </si>
  <si>
    <t>2.3.2</t>
  </si>
  <si>
    <t>TEXTILES Y VESTUARIOS</t>
  </si>
  <si>
    <t>2.3.2.2.01</t>
  </si>
  <si>
    <t>Acabados textiles</t>
  </si>
  <si>
    <t>2.3.2.3.01</t>
  </si>
  <si>
    <t>Prendas de vestir</t>
  </si>
  <si>
    <t>2.3.2.4.01</t>
  </si>
  <si>
    <t>Calzados</t>
  </si>
  <si>
    <t>2.3.3</t>
  </si>
  <si>
    <t>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</si>
  <si>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</si>
  <si>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</si>
  <si>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</si>
  <si>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</si>
  <si>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</si>
  <si>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</si>
  <si>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</si>
  <si>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</si>
  <si>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</si>
  <si>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</si>
  <si>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2.3.4</t>
  </si>
  <si>
    <t>PRODUCTOS FARMACÉUTICOS</t>
  </si>
  <si>
    <t>2.3.4.1.01</t>
  </si>
  <si>
    <t>Productos médicos para uso humano</t>
  </si>
  <si>
    <t>2.3.5</t>
  </si>
  <si>
    <t>PRODUCTOS DE CUERO, CAUCHO Y PLÁSTICO</t>
  </si>
  <si>
    <t>2.3.5.2.01</t>
  </si>
  <si>
    <t>Artículos de cuero</t>
  </si>
  <si>
    <t>2.3.5.3.01</t>
  </si>
  <si>
    <t>Llantas y neumáticos</t>
  </si>
  <si>
    <t>2.3.5.4.01</t>
  </si>
  <si>
    <t>Artículos de caucho</t>
  </si>
  <si>
    <t>2.3.5.5.01</t>
  </si>
  <si>
    <t>Artículos de plástico</t>
  </si>
  <si>
    <t>2.3.6</t>
  </si>
  <si>
    <t>PRODUCTOS DE MINERALES, METÁLICOS Y NO METÁLICOS</t>
  </si>
  <si>
    <t>2.3.6.1</t>
  </si>
  <si>
    <t>Productos de cemento, cal, asbesto, yeso y arcilla</t>
  </si>
  <si>
    <t>2.3.6.1.01</t>
  </si>
  <si>
    <t>Productos de cemento</t>
  </si>
  <si>
    <t>2.3.6.1.02</t>
  </si>
  <si>
    <t>Productos de cal</t>
  </si>
  <si>
    <t>2.3.6.1.04</t>
  </si>
  <si>
    <t>Productos de yeso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</si>
  <si>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</si>
  <si>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</si>
  <si>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</si>
  <si>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</si>
  <si>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</si>
  <si>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</si>
  <si>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</si>
  <si>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</si>
  <si>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</t>
  </si>
  <si>
    <t>Productos metálicos y sus derivados</t>
  </si>
  <si>
    <t>2.3.6.3.01</t>
  </si>
  <si>
    <t>Productos ferrosos</t>
  </si>
  <si>
    <t>2.3.6.3.03</t>
  </si>
  <si>
    <t>Estructuras metálicas acabadas</t>
  </si>
  <si>
    <t>2.3.6.3.04</t>
  </si>
  <si>
    <t>Herramientas menores</t>
  </si>
  <si>
    <t>2.3.6.3.06</t>
  </si>
  <si>
    <t>Accesorios de metal</t>
  </si>
  <si>
    <t>2.3.6.9</t>
  </si>
  <si>
    <t>Otros productos minerales no metálicos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</si>
  <si>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</si>
  <si>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</si>
  <si>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</si>
  <si>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</si>
  <si>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</si>
  <si>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</si>
  <si>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</si>
  <si>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</si>
  <si>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</si>
  <si>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LPG</t>
  </si>
  <si>
    <t>2.3.7.1.05</t>
  </si>
  <si>
    <t>Aceites y Grasas</t>
  </si>
  <si>
    <t>2.3.7.2</t>
  </si>
  <si>
    <t>Productos químicos y conexos</t>
  </si>
  <si>
    <t>2.3.7.2.03</t>
  </si>
  <si>
    <t>Productos Químicos de Uso Personal</t>
  </si>
  <si>
    <t>2.3.7.2.05</t>
  </si>
  <si>
    <t>Insecticidas, Fumigantes y Otros</t>
  </si>
  <si>
    <t>2.3.9</t>
  </si>
  <si>
    <t>PRODUCTOS Y ÚTILES VARIOS</t>
  </si>
  <si>
    <t>2.3.9.1.01</t>
  </si>
  <si>
    <t>Material para limpieza</t>
  </si>
  <si>
    <t>2.3.9.2.01</t>
  </si>
  <si>
    <t>Útiles de escritorio, oficina, informática y de enseñanza</t>
  </si>
  <si>
    <t>2.3.9.3.01</t>
  </si>
  <si>
    <t>Útiles menores médico-quirúrgicos</t>
  </si>
  <si>
    <t>2.3.9.5.01</t>
  </si>
  <si>
    <t>Utiles de cocina y comedor</t>
  </si>
  <si>
    <t>2.3.9.6.01</t>
  </si>
  <si>
    <t>Productos eléctricos y afines</t>
  </si>
  <si>
    <t>2.3.9.8.01</t>
  </si>
  <si>
    <t>Otros respuestos y accesorios menores</t>
  </si>
  <si>
    <t>2.3.9.9.01</t>
  </si>
  <si>
    <t>Productos y útiles varios no identificados precedentemente (n.i.p.)</t>
  </si>
  <si>
    <t>2.3.9.9.02</t>
  </si>
  <si>
    <t>Bonos para útiles diversos</t>
  </si>
  <si>
    <t>TRANSFERENCIAS CORRIENTES</t>
  </si>
  <si>
    <t>2.4.1</t>
  </si>
  <si>
    <t>TRANSFERENCIAS CORRIENTES AL SECTOR PRIVADO</t>
  </si>
  <si>
    <t>2.4.1.2</t>
  </si>
  <si>
    <t>Ayudas y donaciones a personas</t>
  </si>
  <si>
    <t>2.4.1.2.01</t>
  </si>
  <si>
    <t>Ayudas y donaciones programadas a hogares y personas</t>
  </si>
  <si>
    <t>2.4.1.2.02</t>
  </si>
  <si>
    <t>Ayudas y donaciones ocasionales a hogares y personas</t>
  </si>
  <si>
    <t>2.4.1.3</t>
  </si>
  <si>
    <t>Premios literarios, deportivos y culturales</t>
  </si>
  <si>
    <t>2.4.1.4</t>
  </si>
  <si>
    <t>Becas y viajes de estudios</t>
  </si>
  <si>
    <t>2.4.1.4.01</t>
  </si>
  <si>
    <t>Becas nacionales</t>
  </si>
  <si>
    <t>BIENES MUEBLES, INMUEBLES E INTANGIBLES</t>
  </si>
  <si>
    <t>2.6.1</t>
  </si>
  <si>
    <t>MOBILIARIO Y EQUIPO</t>
  </si>
  <si>
    <t>2.6.1.1.01</t>
  </si>
  <si>
    <t>Muebles de oficina y estantería</t>
  </si>
  <si>
    <t>2.6.1.3.01</t>
  </si>
  <si>
    <t>Equipos de Cómputo</t>
  </si>
  <si>
    <t>2.6.1.4.01</t>
  </si>
  <si>
    <t>Electrodomésticos</t>
  </si>
  <si>
    <t>2.6.1.9.01</t>
  </si>
  <si>
    <t>Otros mobiliarios y equipos no identificados precedentemente</t>
  </si>
  <si>
    <t>2.6.2</t>
  </si>
  <si>
    <t>MOBILIARIO Y EQUIPO EDUCACIONAL Y RECREATIVO</t>
  </si>
  <si>
    <t>2.6.2.1.01</t>
  </si>
  <si>
    <t>Equipos y aparatos audiovisuales</t>
  </si>
  <si>
    <t>2.6.2.3.01</t>
  </si>
  <si>
    <t>Cámaras fotográficas y de video</t>
  </si>
  <si>
    <t>2.6.4</t>
  </si>
  <si>
    <t>VEHÍCULOS Y EQUIPO DE TRANSPORTE, TRACCIÓN Y ELEVACIÓN</t>
  </si>
  <si>
    <t>2.6.4.1.01</t>
  </si>
  <si>
    <t>Automóviles y camiones</t>
  </si>
  <si>
    <t>2.6.5</t>
  </si>
  <si>
    <t>MAQUINARIA, OTROS EQUIPOS Y HERRAMIENTAS</t>
  </si>
  <si>
    <t>2.6.5.5.01</t>
  </si>
  <si>
    <t>Equipo de comunicación, telecomunicación y señalamiento</t>
  </si>
  <si>
    <t>2.6.5.6.01</t>
  </si>
  <si>
    <t>Equipos de generación eléctrica, aparatos y accesorios eléctricos</t>
  </si>
  <si>
    <t>2.6.5.7.01</t>
  </si>
  <si>
    <t>Herramientas y máquinas-herramientas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</si>
  <si>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</si>
  <si>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</si>
  <si>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</si>
  <si>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</si>
  <si>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</si>
  <si>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</si>
  <si>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2.6.8.3.02</t>
  </si>
  <si>
    <t>Base de datos</t>
  </si>
  <si>
    <t>2.6.8.8</t>
  </si>
  <si>
    <t>Licencias informáticas, intelectuales, industriales y comerciales</t>
  </si>
  <si>
    <t>2.6.8.8.01</t>
  </si>
  <si>
    <t>Informáticas</t>
  </si>
  <si>
    <t>OBRAS</t>
  </si>
  <si>
    <t>2.7.1</t>
  </si>
  <si>
    <t>OBRAS EN EDIFICACIONES</t>
  </si>
  <si>
    <t>2.7.1.2.01</t>
  </si>
  <si>
    <t>Obras para edificación no residencial</t>
  </si>
  <si>
    <t xml:space="preserve"> PRESUPUESTO 2018</t>
  </si>
  <si>
    <t xml:space="preserve"> PRESUPUESTO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</si>
</sst>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00"/>
    <numFmt numFmtId="166" formatCode="&quot;$&quot;#,##0.00;[Red]\-&quot;$&quot;#,##0.00"/>
    <numFmt numFmtId="167" formatCode="_(* #,##0.00_);_(* \(#,##0.00\);_(* &quot;-&quot;??_);_(@_)"/>
    <numFmt numFmtId="168" formatCode="#,##0.000000000000000"/>
    <numFmt numFmtId="169" formatCode="#,##0.00000000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ont="0" applyFill="0" applyBorder="0" applyProtection="0">
      <alignment wrapText="1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Fill="1"/>
    <xf numFmtId="0" fontId="3" fillId="0" borderId="0" xfId="2" applyFont="1" applyFill="1">
      <alignment wrapText="1"/>
    </xf>
    <xf numFmtId="164" fontId="3" fillId="0" borderId="0" xfId="3" applyFont="1" applyFill="1"/>
    <xf numFmtId="0" fontId="3" fillId="0" borderId="0" xfId="2" applyFont="1" applyFill="1" applyBorder="1">
      <alignment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164" fontId="4" fillId="0" borderId="3" xfId="3" applyFont="1" applyFill="1" applyBorder="1" applyAlignment="1">
      <alignment horizontal="center" vertical="center"/>
    </xf>
    <xf numFmtId="165" fontId="3" fillId="0" borderId="4" xfId="2" applyNumberFormat="1" applyFont="1" applyFill="1" applyBorder="1" applyAlignment="1">
      <alignment horizontal="center" vertical="center"/>
    </xf>
    <xf numFmtId="166" fontId="3" fillId="0" borderId="5" xfId="3" applyNumberFormat="1" applyFont="1" applyFill="1" applyBorder="1" applyAlignment="1">
      <alignment vertical="center"/>
    </xf>
    <xf numFmtId="10" fontId="3" fillId="0" borderId="6" xfId="4" applyNumberFormat="1" applyFont="1" applyFill="1" applyBorder="1" applyAlignment="1">
      <alignment horizontal="center" vertical="center"/>
    </xf>
    <xf numFmtId="165" fontId="3" fillId="0" borderId="7" xfId="2" applyNumberFormat="1" applyFont="1" applyFill="1" applyBorder="1" applyAlignment="1">
      <alignment horizontal="center" vertical="center"/>
    </xf>
    <xf numFmtId="166" fontId="3" fillId="0" borderId="8" xfId="3" applyNumberFormat="1" applyFont="1" applyFill="1" applyBorder="1" applyAlignment="1">
      <alignment vertical="center"/>
    </xf>
    <xf numFmtId="10" fontId="3" fillId="0" borderId="9" xfId="4" applyNumberFormat="1" applyFont="1" applyFill="1" applyBorder="1" applyAlignment="1">
      <alignment horizontal="center" vertical="center"/>
    </xf>
    <xf numFmtId="165" fontId="3" fillId="0" borderId="10" xfId="2" applyNumberFormat="1" applyFont="1" applyFill="1" applyBorder="1" applyAlignment="1">
      <alignment horizontal="center" vertical="center"/>
    </xf>
    <xf numFmtId="166" fontId="3" fillId="0" borderId="11" xfId="3" applyNumberFormat="1" applyFont="1" applyFill="1" applyBorder="1" applyAlignment="1">
      <alignment vertical="center"/>
    </xf>
    <xf numFmtId="166" fontId="4" fillId="0" borderId="2" xfId="2" applyNumberFormat="1" applyFont="1" applyFill="1" applyBorder="1" applyAlignment="1">
      <alignment vertical="center" wrapText="1"/>
    </xf>
    <xf numFmtId="9" fontId="4" fillId="0" borderId="3" xfId="4" applyFont="1" applyFill="1" applyBorder="1" applyAlignment="1">
      <alignment horizontal="center" vertical="center"/>
    </xf>
    <xf numFmtId="166" fontId="3" fillId="0" borderId="0" xfId="2" applyNumberFormat="1" applyFont="1" applyFill="1">
      <alignment wrapText="1"/>
    </xf>
    <xf numFmtId="14" fontId="3" fillId="0" borderId="0" xfId="2" applyNumberFormat="1" applyFont="1" applyFill="1">
      <alignment wrapText="1"/>
    </xf>
    <xf numFmtId="9" fontId="3" fillId="0" borderId="0" xfId="1" applyFont="1" applyFill="1"/>
    <xf numFmtId="0" fontId="9" fillId="3" borderId="21" xfId="2" applyFont="1" applyFill="1" applyBorder="1" applyAlignment="1">
      <alignment horizontal="center" vertical="center" wrapText="1"/>
    </xf>
    <xf numFmtId="0" fontId="9" fillId="3" borderId="22" xfId="2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justify" vertical="center" wrapText="1"/>
    </xf>
    <xf numFmtId="167" fontId="5" fillId="4" borderId="20" xfId="3" applyNumberFormat="1" applyFont="1" applyFill="1" applyBorder="1" applyAlignment="1">
      <alignment horizontal="right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justify" vertical="center" wrapText="1"/>
    </xf>
    <xf numFmtId="0" fontId="11" fillId="2" borderId="25" xfId="0" applyFont="1" applyFill="1" applyBorder="1" applyAlignment="1">
      <alignment horizontal="justify" vertical="center" wrapText="1"/>
    </xf>
    <xf numFmtId="0" fontId="12" fillId="2" borderId="25" xfId="2" applyFont="1" applyFill="1" applyBorder="1" applyAlignment="1">
      <alignment horizontal="justify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justify" vertical="center" wrapText="1"/>
    </xf>
    <xf numFmtId="167" fontId="5" fillId="4" borderId="25" xfId="3" applyNumberFormat="1" applyFont="1" applyFill="1" applyBorder="1" applyAlignment="1">
      <alignment horizontal="right" vertical="center" wrapText="1"/>
    </xf>
    <xf numFmtId="0" fontId="12" fillId="2" borderId="25" xfId="0" applyFont="1" applyFill="1" applyBorder="1" applyAlignment="1">
      <alignment horizontal="justify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justify" vertical="center" wrapText="1"/>
    </xf>
    <xf numFmtId="0" fontId="13" fillId="2" borderId="0" xfId="2" applyFont="1" applyFill="1" applyAlignment="1">
      <alignment wrapText="1"/>
    </xf>
    <xf numFmtId="0" fontId="2" fillId="2" borderId="0" xfId="2" applyFont="1" applyFill="1" applyAlignment="1">
      <alignment wrapText="1"/>
    </xf>
    <xf numFmtId="167" fontId="2" fillId="2" borderId="0" xfId="2" applyNumberFormat="1" applyFont="1" applyFill="1" applyAlignment="1">
      <alignment wrapText="1"/>
    </xf>
    <xf numFmtId="167" fontId="14" fillId="2" borderId="0" xfId="2" applyNumberFormat="1" applyFont="1" applyFill="1" applyAlignment="1">
      <alignment wrapText="1"/>
    </xf>
    <xf numFmtId="167" fontId="7" fillId="3" borderId="24" xfId="6" applyNumberFormat="1" applyFont="1" applyFill="1" applyBorder="1" applyAlignment="1">
      <alignment horizontal="right" vertical="center" wrapText="1"/>
    </xf>
    <xf numFmtId="167" fontId="13" fillId="2" borderId="0" xfId="6" applyFont="1" applyFill="1" applyAlignment="1">
      <alignment vertical="top" wrapText="1"/>
    </xf>
    <xf numFmtId="4" fontId="2" fillId="2" borderId="0" xfId="2" applyNumberFormat="1" applyFont="1" applyFill="1" applyAlignment="1">
      <alignment wrapText="1"/>
    </xf>
    <xf numFmtId="166" fontId="13" fillId="2" borderId="0" xfId="2" applyNumberFormat="1" applyFont="1" applyFill="1" applyAlignment="1">
      <alignment vertical="center" wrapText="1"/>
    </xf>
    <xf numFmtId="4" fontId="2" fillId="2" borderId="0" xfId="2" applyNumberFormat="1" applyFont="1" applyFill="1" applyAlignment="1">
      <alignment vertical="center" wrapText="1"/>
    </xf>
    <xf numFmtId="0" fontId="2" fillId="2" borderId="0" xfId="2" applyFont="1" applyFill="1" applyAlignment="1">
      <alignment vertical="center" wrapText="1"/>
    </xf>
    <xf numFmtId="4" fontId="13" fillId="2" borderId="0" xfId="2" applyNumberFormat="1" applyFont="1" applyFill="1" applyAlignment="1">
      <alignment vertical="center" wrapText="1"/>
    </xf>
    <xf numFmtId="9" fontId="2" fillId="2" borderId="0" xfId="1" applyFont="1" applyFill="1" applyAlignment="1">
      <alignment vertical="center" wrapText="1"/>
    </xf>
    <xf numFmtId="168" fontId="13" fillId="2" borderId="0" xfId="2" applyNumberFormat="1" applyFont="1" applyFill="1" applyAlignment="1">
      <alignment vertical="center" wrapText="1"/>
    </xf>
    <xf numFmtId="3" fontId="2" fillId="2" borderId="0" xfId="2" applyNumberFormat="1" applyFont="1" applyFill="1" applyAlignment="1">
      <alignment vertical="center" wrapText="1"/>
    </xf>
    <xf numFmtId="0" fontId="13" fillId="2" borderId="0" xfId="2" applyFont="1" applyFill="1" applyAlignment="1">
      <alignment vertical="center" wrapText="1"/>
    </xf>
    <xf numFmtId="167" fontId="13" fillId="2" borderId="0" xfId="5" applyFont="1" applyFill="1" applyAlignment="1">
      <alignment vertical="center" wrapText="1"/>
    </xf>
    <xf numFmtId="167" fontId="13" fillId="2" borderId="0" xfId="2" applyNumberFormat="1" applyFont="1" applyFill="1" applyAlignment="1">
      <alignment vertical="center" wrapText="1"/>
    </xf>
    <xf numFmtId="169" fontId="13" fillId="2" borderId="0" xfId="2" applyNumberFormat="1" applyFont="1" applyFill="1" applyAlignment="1">
      <alignment vertical="center" wrapText="1"/>
    </xf>
    <xf numFmtId="164" fontId="13" fillId="2" borderId="0" xfId="2" applyNumberFormat="1" applyFont="1" applyFill="1" applyAlignment="1">
      <alignment vertical="center" wrapText="1"/>
    </xf>
    <xf numFmtId="4" fontId="15" fillId="2" borderId="0" xfId="2" applyNumberFormat="1" applyFont="1" applyFill="1" applyAlignment="1">
      <alignment vertical="center" wrapText="1"/>
    </xf>
    <xf numFmtId="0" fontId="8" fillId="2" borderId="0" xfId="2" applyFont="1" applyFill="1" applyAlignment="1">
      <alignment vertical="center" wrapText="1"/>
    </xf>
    <xf numFmtId="4" fontId="13" fillId="2" borderId="0" xfId="2" applyNumberFormat="1" applyFont="1" applyFill="1" applyAlignment="1">
      <alignment wrapText="1"/>
    </xf>
    <xf numFmtId="0" fontId="15" fillId="2" borderId="0" xfId="2" applyFont="1" applyFill="1" applyAlignment="1">
      <alignment wrapText="1"/>
    </xf>
    <xf numFmtId="0" fontId="8" fillId="2" borderId="0" xfId="2" applyFont="1" applyFill="1" applyAlignment="1">
      <alignment wrapText="1"/>
    </xf>
    <xf numFmtId="164" fontId="15" fillId="2" borderId="0" xfId="2" applyNumberFormat="1" applyFont="1" applyFill="1" applyAlignment="1">
      <alignment wrapText="1"/>
    </xf>
    <xf numFmtId="164" fontId="13" fillId="2" borderId="0" xfId="2" applyNumberFormat="1" applyFont="1" applyFill="1" applyAlignment="1">
      <alignment wrapText="1"/>
    </xf>
    <xf numFmtId="167" fontId="5" fillId="4" borderId="25" xfId="6" applyNumberFormat="1" applyFont="1" applyFill="1" applyBorder="1" applyAlignment="1">
      <alignment horizontal="right" vertical="center" wrapText="1"/>
    </xf>
    <xf numFmtId="0" fontId="12" fillId="0" borderId="25" xfId="0" applyFont="1" applyFill="1" applyBorder="1" applyAlignment="1">
      <alignment horizontal="justify" vertical="center" wrapText="1"/>
    </xf>
    <xf numFmtId="167" fontId="5" fillId="2" borderId="20" xfId="3" applyNumberFormat="1" applyFont="1" applyFill="1" applyBorder="1" applyAlignment="1">
      <alignment horizontal="right" vertical="center" wrapText="1"/>
    </xf>
    <xf numFmtId="167" fontId="5" fillId="2" borderId="25" xfId="3" applyNumberFormat="1" applyFont="1" applyFill="1" applyBorder="1" applyAlignment="1">
      <alignment horizontal="right" vertical="center" wrapText="1"/>
    </xf>
    <xf numFmtId="167" fontId="12" fillId="0" borderId="25" xfId="3" applyNumberFormat="1" applyFont="1" applyFill="1" applyBorder="1" applyAlignment="1">
      <alignment horizontal="right" vertical="center" wrapText="1"/>
    </xf>
    <xf numFmtId="167" fontId="5" fillId="0" borderId="25" xfId="3" applyNumberFormat="1" applyFont="1" applyFill="1" applyBorder="1" applyAlignment="1">
      <alignment horizontal="right" vertical="center" wrapText="1"/>
    </xf>
    <xf numFmtId="167" fontId="12" fillId="2" borderId="25" xfId="3" applyNumberFormat="1" applyFont="1" applyFill="1" applyBorder="1" applyAlignment="1">
      <alignment horizontal="right" vertical="center" wrapText="1"/>
    </xf>
    <xf numFmtId="167" fontId="12" fillId="2" borderId="24" xfId="3" applyNumberFormat="1" applyFont="1" applyFill="1" applyBorder="1" applyAlignment="1">
      <alignment horizontal="right" vertical="center" wrapText="1"/>
    </xf>
    <xf numFmtId="167" fontId="12" fillId="2" borderId="0" xfId="3" applyNumberFormat="1" applyFont="1" applyFill="1" applyAlignment="1">
      <alignment horizontal="right" wrapText="1"/>
    </xf>
    <xf numFmtId="0" fontId="4" fillId="0" borderId="0" xfId="2" applyFont="1" applyFill="1" applyBorder="1" applyAlignment="1">
      <alignment horizontal="center" wrapText="1"/>
    </xf>
    <xf numFmtId="0" fontId="4" fillId="0" borderId="0" xfId="2" applyFont="1" applyFill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/>
    </xf>
    <xf numFmtId="166" fontId="3" fillId="0" borderId="5" xfId="3" applyNumberFormat="1" applyFont="1" applyFill="1" applyBorder="1" applyAlignment="1">
      <alignment horizontal="left" vertical="center"/>
    </xf>
    <xf numFmtId="167" fontId="3" fillId="0" borderId="5" xfId="5" applyFont="1" applyFill="1" applyBorder="1" applyAlignment="1">
      <alignment horizontal="center" vertical="center" wrapText="1"/>
    </xf>
    <xf numFmtId="167" fontId="3" fillId="0" borderId="6" xfId="5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166" fontId="3" fillId="0" borderId="8" xfId="3" applyNumberFormat="1" applyFont="1" applyFill="1" applyBorder="1" applyAlignment="1">
      <alignment horizontal="left" vertical="center"/>
    </xf>
    <xf numFmtId="166" fontId="3" fillId="0" borderId="8" xfId="3" applyNumberFormat="1" applyFont="1" applyFill="1" applyBorder="1" applyAlignment="1">
      <alignment horizontal="left" vertical="center" wrapText="1"/>
    </xf>
    <xf numFmtId="166" fontId="3" fillId="0" borderId="11" xfId="3" applyNumberFormat="1" applyFont="1" applyFill="1" applyBorder="1" applyAlignment="1">
      <alignment horizontal="left" vertical="center" wrapText="1"/>
    </xf>
    <xf numFmtId="165" fontId="4" fillId="0" borderId="12" xfId="2" applyNumberFormat="1" applyFont="1" applyFill="1" applyBorder="1" applyAlignment="1">
      <alignment horizontal="center" vertical="center"/>
    </xf>
    <xf numFmtId="165" fontId="4" fillId="0" borderId="13" xfId="2" applyNumberFormat="1" applyFont="1" applyFill="1" applyBorder="1" applyAlignment="1">
      <alignment horizontal="center" vertical="center"/>
    </xf>
    <xf numFmtId="165" fontId="4" fillId="0" borderId="14" xfId="2" applyNumberFormat="1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center" vertical="center" wrapText="1"/>
    </xf>
    <xf numFmtId="167" fontId="4" fillId="0" borderId="15" xfId="5" applyFont="1" applyFill="1" applyBorder="1" applyAlignment="1">
      <alignment horizontal="center" vertical="center" wrapText="1"/>
    </xf>
    <xf numFmtId="167" fontId="4" fillId="0" borderId="16" xfId="5" applyFont="1" applyFill="1" applyBorder="1" applyAlignment="1">
      <alignment horizontal="center" vertical="center" wrapText="1"/>
    </xf>
    <xf numFmtId="167" fontId="3" fillId="0" borderId="8" xfId="5" applyFont="1" applyFill="1" applyBorder="1" applyAlignment="1">
      <alignment horizontal="center" vertical="center" wrapText="1"/>
    </xf>
    <xf numFmtId="167" fontId="3" fillId="0" borderId="9" xfId="5" applyFont="1" applyFill="1" applyBorder="1" applyAlignment="1">
      <alignment horizontal="center" vertical="center" wrapText="1"/>
    </xf>
    <xf numFmtId="167" fontId="3" fillId="0" borderId="11" xfId="5" applyFont="1" applyFill="1" applyBorder="1" applyAlignment="1">
      <alignment horizontal="center" vertical="center" wrapText="1"/>
    </xf>
    <xf numFmtId="167" fontId="3" fillId="0" borderId="17" xfId="5" applyFont="1" applyFill="1" applyBorder="1" applyAlignment="1">
      <alignment horizontal="center" vertical="center" wrapText="1"/>
    </xf>
    <xf numFmtId="14" fontId="4" fillId="0" borderId="12" xfId="2" applyNumberFormat="1" applyFont="1" applyFill="1" applyBorder="1" applyAlignment="1">
      <alignment horizontal="center" vertical="center" wrapText="1"/>
    </xf>
    <xf numFmtId="14" fontId="4" fillId="0" borderId="13" xfId="2" applyNumberFormat="1" applyFont="1" applyFill="1" applyBorder="1" applyAlignment="1">
      <alignment horizontal="center" vertical="center" wrapText="1"/>
    </xf>
    <xf numFmtId="14" fontId="4" fillId="0" borderId="14" xfId="2" applyNumberFormat="1" applyFont="1" applyFill="1" applyBorder="1" applyAlignment="1">
      <alignment horizontal="center" vertical="center" wrapText="1"/>
    </xf>
    <xf numFmtId="167" fontId="4" fillId="0" borderId="15" xfId="2" applyNumberFormat="1" applyFont="1" applyFill="1" applyBorder="1" applyAlignment="1">
      <alignment horizontal="center" vertical="center" wrapText="1"/>
    </xf>
    <xf numFmtId="167" fontId="4" fillId="0" borderId="16" xfId="2" applyNumberFormat="1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5" fillId="3" borderId="19" xfId="2" applyFont="1" applyFill="1" applyBorder="1" applyAlignment="1">
      <alignment horizontal="center" vertical="center" wrapText="1"/>
    </xf>
    <xf numFmtId="0" fontId="5" fillId="3" borderId="23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7" fillId="2" borderId="18" xfId="2" applyFont="1" applyFill="1" applyBorder="1" applyAlignment="1">
      <alignment horizontal="center" vertical="center" wrapText="1"/>
    </xf>
  </cellXfs>
  <cellStyles count="7">
    <cellStyle name="Comma_D2006 2" xfId="3"/>
    <cellStyle name="Millares 2" xfId="6"/>
    <cellStyle name="Millares 2 2" xfId="5"/>
    <cellStyle name="Normal" xfId="0" builtinId="0"/>
    <cellStyle name="Normal_D2006 2" xfId="2"/>
    <cellStyle name="Porcentaje" xfId="1" builtinId="5"/>
    <cellStyle name="Porcentual 3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511875</xdr:colOff>
      <xdr:row>0</xdr:row>
      <xdr:rowOff>152399</xdr:rowOff>
    </xdr:from>
    <xdr:to>
      <xdr:col>4</xdr:col>
      <xdr:colOff>1597156</xdr:colOff>
      <xdr:row>4</xdr:row>
      <xdr:rowOff>153383</xdr:rowOff>
    </xdr:to>
    <xdr:pic>
      <xdr:nvPicPr>
        <xdr:cNvPr id="4" name="3 Imagen" descr="Logo solo DIGEIG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96875" y="152399"/>
          <a:ext cx="1085281" cy="953484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0</xdr:row>
      <xdr:rowOff>133350</xdr:rowOff>
    </xdr:from>
    <xdr:to>
      <xdr:col>0</xdr:col>
      <xdr:colOff>1212850</xdr:colOff>
      <xdr:row>4</xdr:row>
      <xdr:rowOff>138478</xdr:rowOff>
    </xdr:to>
    <xdr:pic>
      <xdr:nvPicPr>
        <xdr:cNvPr id="5" name="2 Imagen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5100" y="133350"/>
          <a:ext cx="1047750" cy="9576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857250</xdr:colOff>
      <xdr:row>0</xdr:row>
      <xdr:rowOff>66675</xdr:rowOff>
    </xdr:from>
    <xdr:to>
      <xdr:col>3</xdr:col>
      <xdr:colOff>1724819</xdr:colOff>
      <xdr:row>2</xdr:row>
      <xdr:rowOff>117419</xdr:rowOff>
    </xdr:to>
    <xdr:pic>
      <xdr:nvPicPr>
        <xdr:cNvPr id="4" name="2 Imagen" descr="Logo solo DIGEIG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72250" y="66675"/>
          <a:ext cx="867569" cy="74606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19050</xdr:rowOff>
    </xdr:from>
    <xdr:to>
      <xdr:col>1</xdr:col>
      <xdr:colOff>361950</xdr:colOff>
      <xdr:row>2</xdr:row>
      <xdr:rowOff>85725</xdr:rowOff>
    </xdr:to>
    <xdr:pic>
      <xdr:nvPicPr>
        <xdr:cNvPr id="5" name="2 Imagen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" y="19050"/>
          <a:ext cx="838200" cy="76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uario\Downloads\Users\rafael.garcia.CNECC\Documents\ANALISTA%20PROYECTO\POA%202011\POA%202011%20FINAL%20CONSO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Usuario\Downloads\Users\rafael.garcia.CNECC\Documents\ANALISTA%20PROYECTO\POA%202011\POA%202011%20FINAL%20CONSOLIDA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afael.garcia.CNECC\Documents\ANALISTA%20PROYECTO\POA%202011\POA%202011%20FINAL%20CONSOLIDAD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LANES%20DE%20TRABAJO\PLANES%20OPERATIVOS\2011\POA%20GENERAL\POA%202011%20FINAL%20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 POA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J191">
            <v>0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 POA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J191">
            <v>0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 POA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J191">
            <v>0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GENERAL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view="pageBreakPreview" zoomScale="60" zoomScaleNormal="100" workbookViewId="0">
      <selection activeCell="A7" sqref="A7:E7"/>
    </sheetView>
  </sheetViews>
  <sheetFormatPr baseColWidth="10" defaultRowHeight="15" x14ac:dyDescent="0.25"/>
  <cols>
    <col min="1" max="5" width="26.28515625" customWidth="1"/>
  </cols>
  <sheetData>
    <row r="1" spans="1:5" x14ac:dyDescent="0.25">
      <c r="A1" s="1"/>
      <c r="B1" s="1"/>
      <c r="C1" s="1"/>
      <c r="D1" s="1"/>
      <c r="E1" s="1"/>
    </row>
    <row r="2" spans="1:5" ht="20.25" x14ac:dyDescent="0.3">
      <c r="A2" s="2"/>
      <c r="B2" s="2"/>
      <c r="C2" s="2"/>
      <c r="D2" s="2"/>
      <c r="E2" s="3"/>
    </row>
    <row r="3" spans="1:5" ht="20.25" x14ac:dyDescent="0.3">
      <c r="A3" s="2"/>
      <c r="B3" s="2"/>
      <c r="C3" s="2"/>
      <c r="D3" s="2"/>
      <c r="E3" s="3"/>
    </row>
    <row r="4" spans="1:5" ht="20.25" x14ac:dyDescent="0.3">
      <c r="A4" s="2"/>
      <c r="B4" s="2"/>
      <c r="C4" s="2"/>
      <c r="D4" s="2"/>
      <c r="E4" s="3"/>
    </row>
    <row r="5" spans="1:5" ht="20.25" x14ac:dyDescent="0.25">
      <c r="A5" s="77" t="s">
        <v>0</v>
      </c>
      <c r="B5" s="77"/>
      <c r="C5" s="77"/>
      <c r="D5" s="77"/>
      <c r="E5" s="77"/>
    </row>
    <row r="6" spans="1:5" ht="20.25" x14ac:dyDescent="0.25">
      <c r="A6" s="78" t="s">
        <v>1</v>
      </c>
      <c r="B6" s="78"/>
      <c r="C6" s="78"/>
      <c r="D6" s="78"/>
      <c r="E6" s="78"/>
    </row>
    <row r="7" spans="1:5" ht="20.25" x14ac:dyDescent="0.25">
      <c r="A7" s="78" t="s">
        <v>369</v>
      </c>
      <c r="B7" s="78"/>
      <c r="C7" s="78"/>
      <c r="D7" s="78"/>
      <c r="E7" s="78"/>
    </row>
    <row r="8" spans="1:5" ht="20.25" x14ac:dyDescent="0.25">
      <c r="A8" s="79" t="s">
        <v>2</v>
      </c>
      <c r="B8" s="79"/>
      <c r="C8" s="79"/>
      <c r="D8" s="79"/>
      <c r="E8" s="79"/>
    </row>
    <row r="9" spans="1:5" ht="20.25" x14ac:dyDescent="0.25">
      <c r="A9" s="79"/>
      <c r="B9" s="79"/>
      <c r="C9" s="79"/>
      <c r="D9" s="79"/>
      <c r="E9" s="79"/>
    </row>
    <row r="10" spans="1:5" ht="20.25" x14ac:dyDescent="0.3">
      <c r="A10" s="76" t="s">
        <v>3</v>
      </c>
      <c r="B10" s="76"/>
      <c r="C10" s="76"/>
      <c r="D10" s="76"/>
      <c r="E10" s="76"/>
    </row>
    <row r="11" spans="1:5" ht="21" thickBot="1" x14ac:dyDescent="0.35">
      <c r="A11" s="4"/>
      <c r="B11" s="4"/>
      <c r="C11" s="4"/>
      <c r="D11" s="2"/>
      <c r="E11" s="3"/>
    </row>
    <row r="12" spans="1:5" ht="21" thickBot="1" x14ac:dyDescent="0.3">
      <c r="A12" s="5" t="s">
        <v>4</v>
      </c>
      <c r="B12" s="83" t="s">
        <v>5</v>
      </c>
      <c r="C12" s="83"/>
      <c r="D12" s="6" t="s">
        <v>6</v>
      </c>
      <c r="E12" s="7" t="s">
        <v>7</v>
      </c>
    </row>
    <row r="13" spans="1:5" ht="20.25" x14ac:dyDescent="0.25">
      <c r="A13" s="8">
        <v>1</v>
      </c>
      <c r="B13" s="80" t="s">
        <v>8</v>
      </c>
      <c r="C13" s="80"/>
      <c r="D13" s="9">
        <v>103980500</v>
      </c>
      <c r="E13" s="10">
        <f>+D13/D19</f>
        <v>0.88060720069477394</v>
      </c>
    </row>
    <row r="14" spans="1:5" ht="20.25" x14ac:dyDescent="0.25">
      <c r="A14" s="11">
        <v>2</v>
      </c>
      <c r="B14" s="84" t="s">
        <v>9</v>
      </c>
      <c r="C14" s="84"/>
      <c r="D14" s="12">
        <v>5080864</v>
      </c>
      <c r="E14" s="13">
        <f>+D14/D19</f>
        <v>4.3029658677837208E-2</v>
      </c>
    </row>
    <row r="15" spans="1:5" ht="20.25" x14ac:dyDescent="0.25">
      <c r="A15" s="11">
        <v>3</v>
      </c>
      <c r="B15" s="84" t="s">
        <v>10</v>
      </c>
      <c r="C15" s="84"/>
      <c r="D15" s="12">
        <v>6295650</v>
      </c>
      <c r="E15" s="13">
        <f>+D15/D19</f>
        <v>5.3317638625069635E-2</v>
      </c>
    </row>
    <row r="16" spans="1:5" ht="20.25" x14ac:dyDescent="0.25">
      <c r="A16" s="11">
        <v>4</v>
      </c>
      <c r="B16" s="84" t="s">
        <v>11</v>
      </c>
      <c r="C16" s="84"/>
      <c r="D16" s="12">
        <v>59500</v>
      </c>
      <c r="E16" s="13">
        <f>+D16/D19</f>
        <v>5.0390340920979462E-4</v>
      </c>
    </row>
    <row r="17" spans="1:5" ht="20.25" x14ac:dyDescent="0.25">
      <c r="A17" s="11">
        <v>6</v>
      </c>
      <c r="B17" s="85" t="s">
        <v>12</v>
      </c>
      <c r="C17" s="85"/>
      <c r="D17" s="12">
        <v>2661671.0499999998</v>
      </c>
      <c r="E17" s="13">
        <f>+D17/D19</f>
        <v>2.2541598593109471E-2</v>
      </c>
    </row>
    <row r="18" spans="1:5" ht="21" thickBot="1" x14ac:dyDescent="0.3">
      <c r="A18" s="14">
        <v>7</v>
      </c>
      <c r="B18" s="86" t="s">
        <v>13</v>
      </c>
      <c r="C18" s="86"/>
      <c r="D18" s="15">
        <v>0</v>
      </c>
      <c r="E18" s="13">
        <f>+D18/D19</f>
        <v>0</v>
      </c>
    </row>
    <row r="19" spans="1:5" ht="21" thickBot="1" x14ac:dyDescent="0.3">
      <c r="A19" s="87" t="s">
        <v>14</v>
      </c>
      <c r="B19" s="88"/>
      <c r="C19" s="89"/>
      <c r="D19" s="16">
        <v>118078185.05</v>
      </c>
      <c r="E19" s="17">
        <f>SUM(E13:E18)</f>
        <v>1.0000000000000002</v>
      </c>
    </row>
    <row r="20" spans="1:5" ht="20.25" x14ac:dyDescent="0.3">
      <c r="A20" s="4"/>
      <c r="B20" s="4"/>
      <c r="C20" s="4"/>
      <c r="D20" s="18"/>
      <c r="E20" s="3"/>
    </row>
    <row r="21" spans="1:5" ht="20.25" x14ac:dyDescent="0.3">
      <c r="A21" s="76" t="s">
        <v>15</v>
      </c>
      <c r="B21" s="76"/>
      <c r="C21" s="76"/>
      <c r="D21" s="76"/>
      <c r="E21" s="76"/>
    </row>
    <row r="22" spans="1:5" ht="21" thickBot="1" x14ac:dyDescent="0.35">
      <c r="A22" s="2"/>
      <c r="B22" s="2"/>
      <c r="C22" s="2"/>
      <c r="D22" s="19"/>
      <c r="E22" s="20"/>
    </row>
    <row r="23" spans="1:5" ht="21" thickBot="1" x14ac:dyDescent="0.3">
      <c r="A23" s="5" t="s">
        <v>4</v>
      </c>
      <c r="B23" s="90" t="s">
        <v>16</v>
      </c>
      <c r="C23" s="83"/>
      <c r="D23" s="91" t="s">
        <v>17</v>
      </c>
      <c r="E23" s="92"/>
    </row>
    <row r="24" spans="1:5" ht="20.25" x14ac:dyDescent="0.25">
      <c r="A24" s="8">
        <v>1</v>
      </c>
      <c r="B24" s="80" t="s">
        <v>8</v>
      </c>
      <c r="C24" s="80"/>
      <c r="D24" s="81">
        <v>25995125</v>
      </c>
      <c r="E24" s="82"/>
    </row>
    <row r="25" spans="1:5" ht="20.25" x14ac:dyDescent="0.25">
      <c r="A25" s="11">
        <v>2</v>
      </c>
      <c r="B25" s="84" t="s">
        <v>9</v>
      </c>
      <c r="C25" s="84"/>
      <c r="D25" s="93">
        <v>1270216</v>
      </c>
      <c r="E25" s="94"/>
    </row>
    <row r="26" spans="1:5" ht="20.25" x14ac:dyDescent="0.25">
      <c r="A26" s="11">
        <v>3</v>
      </c>
      <c r="B26" s="84" t="s">
        <v>10</v>
      </c>
      <c r="C26" s="84"/>
      <c r="D26" s="93">
        <v>1573912.5</v>
      </c>
      <c r="E26" s="94"/>
    </row>
    <row r="27" spans="1:5" ht="20.25" x14ac:dyDescent="0.25">
      <c r="A27" s="11">
        <v>4</v>
      </c>
      <c r="B27" s="84" t="s">
        <v>11</v>
      </c>
      <c r="C27" s="84"/>
      <c r="D27" s="93">
        <v>14875</v>
      </c>
      <c r="E27" s="94"/>
    </row>
    <row r="28" spans="1:5" ht="20.25" x14ac:dyDescent="0.25">
      <c r="A28" s="11">
        <v>6</v>
      </c>
      <c r="B28" s="85" t="s">
        <v>12</v>
      </c>
      <c r="C28" s="85"/>
      <c r="D28" s="93">
        <v>665417.76249999995</v>
      </c>
      <c r="E28" s="94"/>
    </row>
    <row r="29" spans="1:5" ht="21" thickBot="1" x14ac:dyDescent="0.3">
      <c r="A29" s="14">
        <v>7</v>
      </c>
      <c r="B29" s="86" t="s">
        <v>13</v>
      </c>
      <c r="C29" s="86"/>
      <c r="D29" s="95">
        <v>0</v>
      </c>
      <c r="E29" s="96"/>
    </row>
    <row r="30" spans="1:5" ht="21" thickBot="1" x14ac:dyDescent="0.3">
      <c r="A30" s="97" t="s">
        <v>14</v>
      </c>
      <c r="B30" s="98"/>
      <c r="C30" s="99"/>
      <c r="D30" s="100">
        <v>29519546.262499999</v>
      </c>
      <c r="E30" s="101"/>
    </row>
    <row r="31" spans="1:5" ht="20.25" x14ac:dyDescent="0.3">
      <c r="A31" s="2"/>
      <c r="B31" s="2"/>
      <c r="C31" s="2"/>
      <c r="D31" s="2"/>
      <c r="E31" s="3"/>
    </row>
  </sheetData>
  <mergeCells count="31">
    <mergeCell ref="B28:C28"/>
    <mergeCell ref="D28:E28"/>
    <mergeCell ref="B29:C29"/>
    <mergeCell ref="D29:E29"/>
    <mergeCell ref="A30:C30"/>
    <mergeCell ref="D30:E30"/>
    <mergeCell ref="B25:C25"/>
    <mergeCell ref="D25:E25"/>
    <mergeCell ref="B26:C26"/>
    <mergeCell ref="D26:E26"/>
    <mergeCell ref="B27:C27"/>
    <mergeCell ref="D27:E27"/>
    <mergeCell ref="B24:C24"/>
    <mergeCell ref="D24:E24"/>
    <mergeCell ref="B12:C12"/>
    <mergeCell ref="B13:C13"/>
    <mergeCell ref="B14:C14"/>
    <mergeCell ref="B15:C15"/>
    <mergeCell ref="B16:C16"/>
    <mergeCell ref="B17:C17"/>
    <mergeCell ref="B18:C18"/>
    <mergeCell ref="A19:C19"/>
    <mergeCell ref="A21:E21"/>
    <mergeCell ref="B23:C23"/>
    <mergeCell ref="D23:E23"/>
    <mergeCell ref="A10:E10"/>
    <mergeCell ref="A5:E5"/>
    <mergeCell ref="A6:E6"/>
    <mergeCell ref="A7:E7"/>
    <mergeCell ref="A8:E8"/>
    <mergeCell ref="A9:E9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3"/>
  <sheetViews>
    <sheetView showZeros="0" tabSelected="1" topLeftCell="A6" zoomScale="60" zoomScaleNormal="60" zoomScaleSheetLayoutView="100" workbookViewId="0">
      <pane ySplit="1050" topLeftCell="A196" activePane="bottomLeft"/>
      <selection activeCell="D6" sqref="D1:D1048576"/>
      <selection pane="bottomLeft" activeCell="A3" sqref="A3:D3"/>
    </sheetView>
  </sheetViews>
  <sheetFormatPr baseColWidth="10" defaultColWidth="11.42578125" defaultRowHeight="15" x14ac:dyDescent="0.2"/>
  <cols>
    <col min="1" max="1" width="8.140625" style="42" customWidth="1"/>
    <col min="2" max="2" width="13.7109375" style="42" customWidth="1"/>
    <col min="3" max="3" width="79.85546875" style="42" customWidth="1"/>
    <col min="4" max="4" width="26.140625" style="75" customWidth="1"/>
    <col min="5" max="5" width="31.28515625" style="41" customWidth="1"/>
    <col min="6" max="6" width="16" style="42" customWidth="1"/>
    <col min="7" max="7" width="13.5703125" style="42" bestFit="1" customWidth="1"/>
    <col min="8" max="255" width="11.42578125" style="42"/>
    <col min="256" max="257" width="10" style="42" customWidth="1"/>
    <col min="258" max="258" width="14.28515625" style="42" customWidth="1"/>
    <col min="259" max="259" width="56.85546875" style="42" customWidth="1"/>
    <col min="260" max="260" width="31.85546875" style="42" customWidth="1"/>
    <col min="261" max="261" width="22" style="42" customWidth="1"/>
    <col min="262" max="262" width="11.42578125" style="42"/>
    <col min="263" max="263" width="13.5703125" style="42" bestFit="1" customWidth="1"/>
    <col min="264" max="511" width="11.42578125" style="42"/>
    <col min="512" max="513" width="10" style="42" customWidth="1"/>
    <col min="514" max="514" width="14.28515625" style="42" customWidth="1"/>
    <col min="515" max="515" width="56.85546875" style="42" customWidth="1"/>
    <col min="516" max="516" width="31.85546875" style="42" customWidth="1"/>
    <col min="517" max="517" width="22" style="42" customWidth="1"/>
    <col min="518" max="518" width="11.42578125" style="42"/>
    <col min="519" max="519" width="13.5703125" style="42" bestFit="1" customWidth="1"/>
    <col min="520" max="767" width="11.42578125" style="42"/>
    <col min="768" max="769" width="10" style="42" customWidth="1"/>
    <col min="770" max="770" width="14.28515625" style="42" customWidth="1"/>
    <col min="771" max="771" width="56.85546875" style="42" customWidth="1"/>
    <col min="772" max="772" width="31.85546875" style="42" customWidth="1"/>
    <col min="773" max="773" width="22" style="42" customWidth="1"/>
    <col min="774" max="774" width="11.42578125" style="42"/>
    <col min="775" max="775" width="13.5703125" style="42" bestFit="1" customWidth="1"/>
    <col min="776" max="1023" width="11.42578125" style="42"/>
    <col min="1024" max="1025" width="10" style="42" customWidth="1"/>
    <col min="1026" max="1026" width="14.28515625" style="42" customWidth="1"/>
    <col min="1027" max="1027" width="56.85546875" style="42" customWidth="1"/>
    <col min="1028" max="1028" width="31.85546875" style="42" customWidth="1"/>
    <col min="1029" max="1029" width="22" style="42" customWidth="1"/>
    <col min="1030" max="1030" width="11.42578125" style="42"/>
    <col min="1031" max="1031" width="13.5703125" style="42" bestFit="1" customWidth="1"/>
    <col min="1032" max="1279" width="11.42578125" style="42"/>
    <col min="1280" max="1281" width="10" style="42" customWidth="1"/>
    <col min="1282" max="1282" width="14.28515625" style="42" customWidth="1"/>
    <col min="1283" max="1283" width="56.85546875" style="42" customWidth="1"/>
    <col min="1284" max="1284" width="31.85546875" style="42" customWidth="1"/>
    <col min="1285" max="1285" width="22" style="42" customWidth="1"/>
    <col min="1286" max="1286" width="11.42578125" style="42"/>
    <col min="1287" max="1287" width="13.5703125" style="42" bestFit="1" customWidth="1"/>
    <col min="1288" max="1535" width="11.42578125" style="42"/>
    <col min="1536" max="1537" width="10" style="42" customWidth="1"/>
    <col min="1538" max="1538" width="14.28515625" style="42" customWidth="1"/>
    <col min="1539" max="1539" width="56.85546875" style="42" customWidth="1"/>
    <col min="1540" max="1540" width="31.85546875" style="42" customWidth="1"/>
    <col min="1541" max="1541" width="22" style="42" customWidth="1"/>
    <col min="1542" max="1542" width="11.42578125" style="42"/>
    <col min="1543" max="1543" width="13.5703125" style="42" bestFit="1" customWidth="1"/>
    <col min="1544" max="1791" width="11.42578125" style="42"/>
    <col min="1792" max="1793" width="10" style="42" customWidth="1"/>
    <col min="1794" max="1794" width="14.28515625" style="42" customWidth="1"/>
    <col min="1795" max="1795" width="56.85546875" style="42" customWidth="1"/>
    <col min="1796" max="1796" width="31.85546875" style="42" customWidth="1"/>
    <col min="1797" max="1797" width="22" style="42" customWidth="1"/>
    <col min="1798" max="1798" width="11.42578125" style="42"/>
    <col min="1799" max="1799" width="13.5703125" style="42" bestFit="1" customWidth="1"/>
    <col min="1800" max="2047" width="11.42578125" style="42"/>
    <col min="2048" max="2049" width="10" style="42" customWidth="1"/>
    <col min="2050" max="2050" width="14.28515625" style="42" customWidth="1"/>
    <col min="2051" max="2051" width="56.85546875" style="42" customWidth="1"/>
    <col min="2052" max="2052" width="31.85546875" style="42" customWidth="1"/>
    <col min="2053" max="2053" width="22" style="42" customWidth="1"/>
    <col min="2054" max="2054" width="11.42578125" style="42"/>
    <col min="2055" max="2055" width="13.5703125" style="42" bestFit="1" customWidth="1"/>
    <col min="2056" max="2303" width="11.42578125" style="42"/>
    <col min="2304" max="2305" width="10" style="42" customWidth="1"/>
    <col min="2306" max="2306" width="14.28515625" style="42" customWidth="1"/>
    <col min="2307" max="2307" width="56.85546875" style="42" customWidth="1"/>
    <col min="2308" max="2308" width="31.85546875" style="42" customWidth="1"/>
    <col min="2309" max="2309" width="22" style="42" customWidth="1"/>
    <col min="2310" max="2310" width="11.42578125" style="42"/>
    <col min="2311" max="2311" width="13.5703125" style="42" bestFit="1" customWidth="1"/>
    <col min="2312" max="2559" width="11.42578125" style="42"/>
    <col min="2560" max="2561" width="10" style="42" customWidth="1"/>
    <col min="2562" max="2562" width="14.28515625" style="42" customWidth="1"/>
    <col min="2563" max="2563" width="56.85546875" style="42" customWidth="1"/>
    <col min="2564" max="2564" width="31.85546875" style="42" customWidth="1"/>
    <col min="2565" max="2565" width="22" style="42" customWidth="1"/>
    <col min="2566" max="2566" width="11.42578125" style="42"/>
    <col min="2567" max="2567" width="13.5703125" style="42" bestFit="1" customWidth="1"/>
    <col min="2568" max="2815" width="11.42578125" style="42"/>
    <col min="2816" max="2817" width="10" style="42" customWidth="1"/>
    <col min="2818" max="2818" width="14.28515625" style="42" customWidth="1"/>
    <col min="2819" max="2819" width="56.85546875" style="42" customWidth="1"/>
    <col min="2820" max="2820" width="31.85546875" style="42" customWidth="1"/>
    <col min="2821" max="2821" width="22" style="42" customWidth="1"/>
    <col min="2822" max="2822" width="11.42578125" style="42"/>
    <col min="2823" max="2823" width="13.5703125" style="42" bestFit="1" customWidth="1"/>
    <col min="2824" max="3071" width="11.42578125" style="42"/>
    <col min="3072" max="3073" width="10" style="42" customWidth="1"/>
    <col min="3074" max="3074" width="14.28515625" style="42" customWidth="1"/>
    <col min="3075" max="3075" width="56.85546875" style="42" customWidth="1"/>
    <col min="3076" max="3076" width="31.85546875" style="42" customWidth="1"/>
    <col min="3077" max="3077" width="22" style="42" customWidth="1"/>
    <col min="3078" max="3078" width="11.42578125" style="42"/>
    <col min="3079" max="3079" width="13.5703125" style="42" bestFit="1" customWidth="1"/>
    <col min="3080" max="3327" width="11.42578125" style="42"/>
    <col min="3328" max="3329" width="10" style="42" customWidth="1"/>
    <col min="3330" max="3330" width="14.28515625" style="42" customWidth="1"/>
    <col min="3331" max="3331" width="56.85546875" style="42" customWidth="1"/>
    <col min="3332" max="3332" width="31.85546875" style="42" customWidth="1"/>
    <col min="3333" max="3333" width="22" style="42" customWidth="1"/>
    <col min="3334" max="3334" width="11.42578125" style="42"/>
    <col min="3335" max="3335" width="13.5703125" style="42" bestFit="1" customWidth="1"/>
    <col min="3336" max="3583" width="11.42578125" style="42"/>
    <col min="3584" max="3585" width="10" style="42" customWidth="1"/>
    <col min="3586" max="3586" width="14.28515625" style="42" customWidth="1"/>
    <col min="3587" max="3587" width="56.85546875" style="42" customWidth="1"/>
    <col min="3588" max="3588" width="31.85546875" style="42" customWidth="1"/>
    <col min="3589" max="3589" width="22" style="42" customWidth="1"/>
    <col min="3590" max="3590" width="11.42578125" style="42"/>
    <col min="3591" max="3591" width="13.5703125" style="42" bestFit="1" customWidth="1"/>
    <col min="3592" max="3839" width="11.42578125" style="42"/>
    <col min="3840" max="3841" width="10" style="42" customWidth="1"/>
    <col min="3842" max="3842" width="14.28515625" style="42" customWidth="1"/>
    <col min="3843" max="3843" width="56.85546875" style="42" customWidth="1"/>
    <col min="3844" max="3844" width="31.85546875" style="42" customWidth="1"/>
    <col min="3845" max="3845" width="22" style="42" customWidth="1"/>
    <col min="3846" max="3846" width="11.42578125" style="42"/>
    <col min="3847" max="3847" width="13.5703125" style="42" bestFit="1" customWidth="1"/>
    <col min="3848" max="4095" width="11.42578125" style="42"/>
    <col min="4096" max="4097" width="10" style="42" customWidth="1"/>
    <col min="4098" max="4098" width="14.28515625" style="42" customWidth="1"/>
    <col min="4099" max="4099" width="56.85546875" style="42" customWidth="1"/>
    <col min="4100" max="4100" width="31.85546875" style="42" customWidth="1"/>
    <col min="4101" max="4101" width="22" style="42" customWidth="1"/>
    <col min="4102" max="4102" width="11.42578125" style="42"/>
    <col min="4103" max="4103" width="13.5703125" style="42" bestFit="1" customWidth="1"/>
    <col min="4104" max="4351" width="11.42578125" style="42"/>
    <col min="4352" max="4353" width="10" style="42" customWidth="1"/>
    <col min="4354" max="4354" width="14.28515625" style="42" customWidth="1"/>
    <col min="4355" max="4355" width="56.85546875" style="42" customWidth="1"/>
    <col min="4356" max="4356" width="31.85546875" style="42" customWidth="1"/>
    <col min="4357" max="4357" width="22" style="42" customWidth="1"/>
    <col min="4358" max="4358" width="11.42578125" style="42"/>
    <col min="4359" max="4359" width="13.5703125" style="42" bestFit="1" customWidth="1"/>
    <col min="4360" max="4607" width="11.42578125" style="42"/>
    <col min="4608" max="4609" width="10" style="42" customWidth="1"/>
    <col min="4610" max="4610" width="14.28515625" style="42" customWidth="1"/>
    <col min="4611" max="4611" width="56.85546875" style="42" customWidth="1"/>
    <col min="4612" max="4612" width="31.85546875" style="42" customWidth="1"/>
    <col min="4613" max="4613" width="22" style="42" customWidth="1"/>
    <col min="4614" max="4614" width="11.42578125" style="42"/>
    <col min="4615" max="4615" width="13.5703125" style="42" bestFit="1" customWidth="1"/>
    <col min="4616" max="4863" width="11.42578125" style="42"/>
    <col min="4864" max="4865" width="10" style="42" customWidth="1"/>
    <col min="4866" max="4866" width="14.28515625" style="42" customWidth="1"/>
    <col min="4867" max="4867" width="56.85546875" style="42" customWidth="1"/>
    <col min="4868" max="4868" width="31.85546875" style="42" customWidth="1"/>
    <col min="4869" max="4869" width="22" style="42" customWidth="1"/>
    <col min="4870" max="4870" width="11.42578125" style="42"/>
    <col min="4871" max="4871" width="13.5703125" style="42" bestFit="1" customWidth="1"/>
    <col min="4872" max="5119" width="11.42578125" style="42"/>
    <col min="5120" max="5121" width="10" style="42" customWidth="1"/>
    <col min="5122" max="5122" width="14.28515625" style="42" customWidth="1"/>
    <col min="5123" max="5123" width="56.85546875" style="42" customWidth="1"/>
    <col min="5124" max="5124" width="31.85546875" style="42" customWidth="1"/>
    <col min="5125" max="5125" width="22" style="42" customWidth="1"/>
    <col min="5126" max="5126" width="11.42578125" style="42"/>
    <col min="5127" max="5127" width="13.5703125" style="42" bestFit="1" customWidth="1"/>
    <col min="5128" max="5375" width="11.42578125" style="42"/>
    <col min="5376" max="5377" width="10" style="42" customWidth="1"/>
    <col min="5378" max="5378" width="14.28515625" style="42" customWidth="1"/>
    <col min="5379" max="5379" width="56.85546875" style="42" customWidth="1"/>
    <col min="5380" max="5380" width="31.85546875" style="42" customWidth="1"/>
    <col min="5381" max="5381" width="22" style="42" customWidth="1"/>
    <col min="5382" max="5382" width="11.42578125" style="42"/>
    <col min="5383" max="5383" width="13.5703125" style="42" bestFit="1" customWidth="1"/>
    <col min="5384" max="5631" width="11.42578125" style="42"/>
    <col min="5632" max="5633" width="10" style="42" customWidth="1"/>
    <col min="5634" max="5634" width="14.28515625" style="42" customWidth="1"/>
    <col min="5635" max="5635" width="56.85546875" style="42" customWidth="1"/>
    <col min="5636" max="5636" width="31.85546875" style="42" customWidth="1"/>
    <col min="5637" max="5637" width="22" style="42" customWidth="1"/>
    <col min="5638" max="5638" width="11.42578125" style="42"/>
    <col min="5639" max="5639" width="13.5703125" style="42" bestFit="1" customWidth="1"/>
    <col min="5640" max="5887" width="11.42578125" style="42"/>
    <col min="5888" max="5889" width="10" style="42" customWidth="1"/>
    <col min="5890" max="5890" width="14.28515625" style="42" customWidth="1"/>
    <col min="5891" max="5891" width="56.85546875" style="42" customWidth="1"/>
    <col min="5892" max="5892" width="31.85546875" style="42" customWidth="1"/>
    <col min="5893" max="5893" width="22" style="42" customWidth="1"/>
    <col min="5894" max="5894" width="11.42578125" style="42"/>
    <col min="5895" max="5895" width="13.5703125" style="42" bestFit="1" customWidth="1"/>
    <col min="5896" max="6143" width="11.42578125" style="42"/>
    <col min="6144" max="6145" width="10" style="42" customWidth="1"/>
    <col min="6146" max="6146" width="14.28515625" style="42" customWidth="1"/>
    <col min="6147" max="6147" width="56.85546875" style="42" customWidth="1"/>
    <col min="6148" max="6148" width="31.85546875" style="42" customWidth="1"/>
    <col min="6149" max="6149" width="22" style="42" customWidth="1"/>
    <col min="6150" max="6150" width="11.42578125" style="42"/>
    <col min="6151" max="6151" width="13.5703125" style="42" bestFit="1" customWidth="1"/>
    <col min="6152" max="6399" width="11.42578125" style="42"/>
    <col min="6400" max="6401" width="10" style="42" customWidth="1"/>
    <col min="6402" max="6402" width="14.28515625" style="42" customWidth="1"/>
    <col min="6403" max="6403" width="56.85546875" style="42" customWidth="1"/>
    <col min="6404" max="6404" width="31.85546875" style="42" customWidth="1"/>
    <col min="6405" max="6405" width="22" style="42" customWidth="1"/>
    <col min="6406" max="6406" width="11.42578125" style="42"/>
    <col min="6407" max="6407" width="13.5703125" style="42" bestFit="1" customWidth="1"/>
    <col min="6408" max="6655" width="11.42578125" style="42"/>
    <col min="6656" max="6657" width="10" style="42" customWidth="1"/>
    <col min="6658" max="6658" width="14.28515625" style="42" customWidth="1"/>
    <col min="6659" max="6659" width="56.85546875" style="42" customWidth="1"/>
    <col min="6660" max="6660" width="31.85546875" style="42" customWidth="1"/>
    <col min="6661" max="6661" width="22" style="42" customWidth="1"/>
    <col min="6662" max="6662" width="11.42578125" style="42"/>
    <col min="6663" max="6663" width="13.5703125" style="42" bestFit="1" customWidth="1"/>
    <col min="6664" max="6911" width="11.42578125" style="42"/>
    <col min="6912" max="6913" width="10" style="42" customWidth="1"/>
    <col min="6914" max="6914" width="14.28515625" style="42" customWidth="1"/>
    <col min="6915" max="6915" width="56.85546875" style="42" customWidth="1"/>
    <col min="6916" max="6916" width="31.85546875" style="42" customWidth="1"/>
    <col min="6917" max="6917" width="22" style="42" customWidth="1"/>
    <col min="6918" max="6918" width="11.42578125" style="42"/>
    <col min="6919" max="6919" width="13.5703125" style="42" bestFit="1" customWidth="1"/>
    <col min="6920" max="7167" width="11.42578125" style="42"/>
    <col min="7168" max="7169" width="10" style="42" customWidth="1"/>
    <col min="7170" max="7170" width="14.28515625" style="42" customWidth="1"/>
    <col min="7171" max="7171" width="56.85546875" style="42" customWidth="1"/>
    <col min="7172" max="7172" width="31.85546875" style="42" customWidth="1"/>
    <col min="7173" max="7173" width="22" style="42" customWidth="1"/>
    <col min="7174" max="7174" width="11.42578125" style="42"/>
    <col min="7175" max="7175" width="13.5703125" style="42" bestFit="1" customWidth="1"/>
    <col min="7176" max="7423" width="11.42578125" style="42"/>
    <col min="7424" max="7425" width="10" style="42" customWidth="1"/>
    <col min="7426" max="7426" width="14.28515625" style="42" customWidth="1"/>
    <col min="7427" max="7427" width="56.85546875" style="42" customWidth="1"/>
    <col min="7428" max="7428" width="31.85546875" style="42" customWidth="1"/>
    <col min="7429" max="7429" width="22" style="42" customWidth="1"/>
    <col min="7430" max="7430" width="11.42578125" style="42"/>
    <col min="7431" max="7431" width="13.5703125" style="42" bestFit="1" customWidth="1"/>
    <col min="7432" max="7679" width="11.42578125" style="42"/>
    <col min="7680" max="7681" width="10" style="42" customWidth="1"/>
    <col min="7682" max="7682" width="14.28515625" style="42" customWidth="1"/>
    <col min="7683" max="7683" width="56.85546875" style="42" customWidth="1"/>
    <col min="7684" max="7684" width="31.85546875" style="42" customWidth="1"/>
    <col min="7685" max="7685" width="22" style="42" customWidth="1"/>
    <col min="7686" max="7686" width="11.42578125" style="42"/>
    <col min="7687" max="7687" width="13.5703125" style="42" bestFit="1" customWidth="1"/>
    <col min="7688" max="7935" width="11.42578125" style="42"/>
    <col min="7936" max="7937" width="10" style="42" customWidth="1"/>
    <col min="7938" max="7938" width="14.28515625" style="42" customWidth="1"/>
    <col min="7939" max="7939" width="56.85546875" style="42" customWidth="1"/>
    <col min="7940" max="7940" width="31.85546875" style="42" customWidth="1"/>
    <col min="7941" max="7941" width="22" style="42" customWidth="1"/>
    <col min="7942" max="7942" width="11.42578125" style="42"/>
    <col min="7943" max="7943" width="13.5703125" style="42" bestFit="1" customWidth="1"/>
    <col min="7944" max="8191" width="11.42578125" style="42"/>
    <col min="8192" max="8193" width="10" style="42" customWidth="1"/>
    <col min="8194" max="8194" width="14.28515625" style="42" customWidth="1"/>
    <col min="8195" max="8195" width="56.85546875" style="42" customWidth="1"/>
    <col min="8196" max="8196" width="31.85546875" style="42" customWidth="1"/>
    <col min="8197" max="8197" width="22" style="42" customWidth="1"/>
    <col min="8198" max="8198" width="11.42578125" style="42"/>
    <col min="8199" max="8199" width="13.5703125" style="42" bestFit="1" customWidth="1"/>
    <col min="8200" max="8447" width="11.42578125" style="42"/>
    <col min="8448" max="8449" width="10" style="42" customWidth="1"/>
    <col min="8450" max="8450" width="14.28515625" style="42" customWidth="1"/>
    <col min="8451" max="8451" width="56.85546875" style="42" customWidth="1"/>
    <col min="8452" max="8452" width="31.85546875" style="42" customWidth="1"/>
    <col min="8453" max="8453" width="22" style="42" customWidth="1"/>
    <col min="8454" max="8454" width="11.42578125" style="42"/>
    <col min="8455" max="8455" width="13.5703125" style="42" bestFit="1" customWidth="1"/>
    <col min="8456" max="8703" width="11.42578125" style="42"/>
    <col min="8704" max="8705" width="10" style="42" customWidth="1"/>
    <col min="8706" max="8706" width="14.28515625" style="42" customWidth="1"/>
    <col min="8707" max="8707" width="56.85546875" style="42" customWidth="1"/>
    <col min="8708" max="8708" width="31.85546875" style="42" customWidth="1"/>
    <col min="8709" max="8709" width="22" style="42" customWidth="1"/>
    <col min="8710" max="8710" width="11.42578125" style="42"/>
    <col min="8711" max="8711" width="13.5703125" style="42" bestFit="1" customWidth="1"/>
    <col min="8712" max="8959" width="11.42578125" style="42"/>
    <col min="8960" max="8961" width="10" style="42" customWidth="1"/>
    <col min="8962" max="8962" width="14.28515625" style="42" customWidth="1"/>
    <col min="8963" max="8963" width="56.85546875" style="42" customWidth="1"/>
    <col min="8964" max="8964" width="31.85546875" style="42" customWidth="1"/>
    <col min="8965" max="8965" width="22" style="42" customWidth="1"/>
    <col min="8966" max="8966" width="11.42578125" style="42"/>
    <col min="8967" max="8967" width="13.5703125" style="42" bestFit="1" customWidth="1"/>
    <col min="8968" max="9215" width="11.42578125" style="42"/>
    <col min="9216" max="9217" width="10" style="42" customWidth="1"/>
    <col min="9218" max="9218" width="14.28515625" style="42" customWidth="1"/>
    <col min="9219" max="9219" width="56.85546875" style="42" customWidth="1"/>
    <col min="9220" max="9220" width="31.85546875" style="42" customWidth="1"/>
    <col min="9221" max="9221" width="22" style="42" customWidth="1"/>
    <col min="9222" max="9222" width="11.42578125" style="42"/>
    <col min="9223" max="9223" width="13.5703125" style="42" bestFit="1" customWidth="1"/>
    <col min="9224" max="9471" width="11.42578125" style="42"/>
    <col min="9472" max="9473" width="10" style="42" customWidth="1"/>
    <col min="9474" max="9474" width="14.28515625" style="42" customWidth="1"/>
    <col min="9475" max="9475" width="56.85546875" style="42" customWidth="1"/>
    <col min="9476" max="9476" width="31.85546875" style="42" customWidth="1"/>
    <col min="9477" max="9477" width="22" style="42" customWidth="1"/>
    <col min="9478" max="9478" width="11.42578125" style="42"/>
    <col min="9479" max="9479" width="13.5703125" style="42" bestFit="1" customWidth="1"/>
    <col min="9480" max="9727" width="11.42578125" style="42"/>
    <col min="9728" max="9729" width="10" style="42" customWidth="1"/>
    <col min="9730" max="9730" width="14.28515625" style="42" customWidth="1"/>
    <col min="9731" max="9731" width="56.85546875" style="42" customWidth="1"/>
    <col min="9732" max="9732" width="31.85546875" style="42" customWidth="1"/>
    <col min="9733" max="9733" width="22" style="42" customWidth="1"/>
    <col min="9734" max="9734" width="11.42578125" style="42"/>
    <col min="9735" max="9735" width="13.5703125" style="42" bestFit="1" customWidth="1"/>
    <col min="9736" max="9983" width="11.42578125" style="42"/>
    <col min="9984" max="9985" width="10" style="42" customWidth="1"/>
    <col min="9986" max="9986" width="14.28515625" style="42" customWidth="1"/>
    <col min="9987" max="9987" width="56.85546875" style="42" customWidth="1"/>
    <col min="9988" max="9988" width="31.85546875" style="42" customWidth="1"/>
    <col min="9989" max="9989" width="22" style="42" customWidth="1"/>
    <col min="9990" max="9990" width="11.42578125" style="42"/>
    <col min="9991" max="9991" width="13.5703125" style="42" bestFit="1" customWidth="1"/>
    <col min="9992" max="10239" width="11.42578125" style="42"/>
    <col min="10240" max="10241" width="10" style="42" customWidth="1"/>
    <col min="10242" max="10242" width="14.28515625" style="42" customWidth="1"/>
    <col min="10243" max="10243" width="56.85546875" style="42" customWidth="1"/>
    <col min="10244" max="10244" width="31.85546875" style="42" customWidth="1"/>
    <col min="10245" max="10245" width="22" style="42" customWidth="1"/>
    <col min="10246" max="10246" width="11.42578125" style="42"/>
    <col min="10247" max="10247" width="13.5703125" style="42" bestFit="1" customWidth="1"/>
    <col min="10248" max="10495" width="11.42578125" style="42"/>
    <col min="10496" max="10497" width="10" style="42" customWidth="1"/>
    <col min="10498" max="10498" width="14.28515625" style="42" customWidth="1"/>
    <col min="10499" max="10499" width="56.85546875" style="42" customWidth="1"/>
    <col min="10500" max="10500" width="31.85546875" style="42" customWidth="1"/>
    <col min="10501" max="10501" width="22" style="42" customWidth="1"/>
    <col min="10502" max="10502" width="11.42578125" style="42"/>
    <col min="10503" max="10503" width="13.5703125" style="42" bestFit="1" customWidth="1"/>
    <col min="10504" max="10751" width="11.42578125" style="42"/>
    <col min="10752" max="10753" width="10" style="42" customWidth="1"/>
    <col min="10754" max="10754" width="14.28515625" style="42" customWidth="1"/>
    <col min="10755" max="10755" width="56.85546875" style="42" customWidth="1"/>
    <col min="10756" max="10756" width="31.85546875" style="42" customWidth="1"/>
    <col min="10757" max="10757" width="22" style="42" customWidth="1"/>
    <col min="10758" max="10758" width="11.42578125" style="42"/>
    <col min="10759" max="10759" width="13.5703125" style="42" bestFit="1" customWidth="1"/>
    <col min="10760" max="11007" width="11.42578125" style="42"/>
    <col min="11008" max="11009" width="10" style="42" customWidth="1"/>
    <col min="11010" max="11010" width="14.28515625" style="42" customWidth="1"/>
    <col min="11011" max="11011" width="56.85546875" style="42" customWidth="1"/>
    <col min="11012" max="11012" width="31.85546875" style="42" customWidth="1"/>
    <col min="11013" max="11013" width="22" style="42" customWidth="1"/>
    <col min="11014" max="11014" width="11.42578125" style="42"/>
    <col min="11015" max="11015" width="13.5703125" style="42" bestFit="1" customWidth="1"/>
    <col min="11016" max="11263" width="11.42578125" style="42"/>
    <col min="11264" max="11265" width="10" style="42" customWidth="1"/>
    <col min="11266" max="11266" width="14.28515625" style="42" customWidth="1"/>
    <col min="11267" max="11267" width="56.85546875" style="42" customWidth="1"/>
    <col min="11268" max="11268" width="31.85546875" style="42" customWidth="1"/>
    <col min="11269" max="11269" width="22" style="42" customWidth="1"/>
    <col min="11270" max="11270" width="11.42578125" style="42"/>
    <col min="11271" max="11271" width="13.5703125" style="42" bestFit="1" customWidth="1"/>
    <col min="11272" max="11519" width="11.42578125" style="42"/>
    <col min="11520" max="11521" width="10" style="42" customWidth="1"/>
    <col min="11522" max="11522" width="14.28515625" style="42" customWidth="1"/>
    <col min="11523" max="11523" width="56.85546875" style="42" customWidth="1"/>
    <col min="11524" max="11524" width="31.85546875" style="42" customWidth="1"/>
    <col min="11525" max="11525" width="22" style="42" customWidth="1"/>
    <col min="11526" max="11526" width="11.42578125" style="42"/>
    <col min="11527" max="11527" width="13.5703125" style="42" bestFit="1" customWidth="1"/>
    <col min="11528" max="11775" width="11.42578125" style="42"/>
    <col min="11776" max="11777" width="10" style="42" customWidth="1"/>
    <col min="11778" max="11778" width="14.28515625" style="42" customWidth="1"/>
    <col min="11779" max="11779" width="56.85546875" style="42" customWidth="1"/>
    <col min="11780" max="11780" width="31.85546875" style="42" customWidth="1"/>
    <col min="11781" max="11781" width="22" style="42" customWidth="1"/>
    <col min="11782" max="11782" width="11.42578125" style="42"/>
    <col min="11783" max="11783" width="13.5703125" style="42" bestFit="1" customWidth="1"/>
    <col min="11784" max="12031" width="11.42578125" style="42"/>
    <col min="12032" max="12033" width="10" style="42" customWidth="1"/>
    <col min="12034" max="12034" width="14.28515625" style="42" customWidth="1"/>
    <col min="12035" max="12035" width="56.85546875" style="42" customWidth="1"/>
    <col min="12036" max="12036" width="31.85546875" style="42" customWidth="1"/>
    <col min="12037" max="12037" width="22" style="42" customWidth="1"/>
    <col min="12038" max="12038" width="11.42578125" style="42"/>
    <col min="12039" max="12039" width="13.5703125" style="42" bestFit="1" customWidth="1"/>
    <col min="12040" max="12287" width="11.42578125" style="42"/>
    <col min="12288" max="12289" width="10" style="42" customWidth="1"/>
    <col min="12290" max="12290" width="14.28515625" style="42" customWidth="1"/>
    <col min="12291" max="12291" width="56.85546875" style="42" customWidth="1"/>
    <col min="12292" max="12292" width="31.85546875" style="42" customWidth="1"/>
    <col min="12293" max="12293" width="22" style="42" customWidth="1"/>
    <col min="12294" max="12294" width="11.42578125" style="42"/>
    <col min="12295" max="12295" width="13.5703125" style="42" bestFit="1" customWidth="1"/>
    <col min="12296" max="12543" width="11.42578125" style="42"/>
    <col min="12544" max="12545" width="10" style="42" customWidth="1"/>
    <col min="12546" max="12546" width="14.28515625" style="42" customWidth="1"/>
    <col min="12547" max="12547" width="56.85546875" style="42" customWidth="1"/>
    <col min="12548" max="12548" width="31.85546875" style="42" customWidth="1"/>
    <col min="12549" max="12549" width="22" style="42" customWidth="1"/>
    <col min="12550" max="12550" width="11.42578125" style="42"/>
    <col min="12551" max="12551" width="13.5703125" style="42" bestFit="1" customWidth="1"/>
    <col min="12552" max="12799" width="11.42578125" style="42"/>
    <col min="12800" max="12801" width="10" style="42" customWidth="1"/>
    <col min="12802" max="12802" width="14.28515625" style="42" customWidth="1"/>
    <col min="12803" max="12803" width="56.85546875" style="42" customWidth="1"/>
    <col min="12804" max="12804" width="31.85546875" style="42" customWidth="1"/>
    <col min="12805" max="12805" width="22" style="42" customWidth="1"/>
    <col min="12806" max="12806" width="11.42578125" style="42"/>
    <col min="12807" max="12807" width="13.5703125" style="42" bestFit="1" customWidth="1"/>
    <col min="12808" max="13055" width="11.42578125" style="42"/>
    <col min="13056" max="13057" width="10" style="42" customWidth="1"/>
    <col min="13058" max="13058" width="14.28515625" style="42" customWidth="1"/>
    <col min="13059" max="13059" width="56.85546875" style="42" customWidth="1"/>
    <col min="13060" max="13060" width="31.85546875" style="42" customWidth="1"/>
    <col min="13061" max="13061" width="22" style="42" customWidth="1"/>
    <col min="13062" max="13062" width="11.42578125" style="42"/>
    <col min="13063" max="13063" width="13.5703125" style="42" bestFit="1" customWidth="1"/>
    <col min="13064" max="13311" width="11.42578125" style="42"/>
    <col min="13312" max="13313" width="10" style="42" customWidth="1"/>
    <col min="13314" max="13314" width="14.28515625" style="42" customWidth="1"/>
    <col min="13315" max="13315" width="56.85546875" style="42" customWidth="1"/>
    <col min="13316" max="13316" width="31.85546875" style="42" customWidth="1"/>
    <col min="13317" max="13317" width="22" style="42" customWidth="1"/>
    <col min="13318" max="13318" width="11.42578125" style="42"/>
    <col min="13319" max="13319" width="13.5703125" style="42" bestFit="1" customWidth="1"/>
    <col min="13320" max="13567" width="11.42578125" style="42"/>
    <col min="13568" max="13569" width="10" style="42" customWidth="1"/>
    <col min="13570" max="13570" width="14.28515625" style="42" customWidth="1"/>
    <col min="13571" max="13571" width="56.85546875" style="42" customWidth="1"/>
    <col min="13572" max="13572" width="31.85546875" style="42" customWidth="1"/>
    <col min="13573" max="13573" width="22" style="42" customWidth="1"/>
    <col min="13574" max="13574" width="11.42578125" style="42"/>
    <col min="13575" max="13575" width="13.5703125" style="42" bestFit="1" customWidth="1"/>
    <col min="13576" max="13823" width="11.42578125" style="42"/>
    <col min="13824" max="13825" width="10" style="42" customWidth="1"/>
    <col min="13826" max="13826" width="14.28515625" style="42" customWidth="1"/>
    <col min="13827" max="13827" width="56.85546875" style="42" customWidth="1"/>
    <col min="13828" max="13828" width="31.85546875" style="42" customWidth="1"/>
    <col min="13829" max="13829" width="22" style="42" customWidth="1"/>
    <col min="13830" max="13830" width="11.42578125" style="42"/>
    <col min="13831" max="13831" width="13.5703125" style="42" bestFit="1" customWidth="1"/>
    <col min="13832" max="14079" width="11.42578125" style="42"/>
    <col min="14080" max="14081" width="10" style="42" customWidth="1"/>
    <col min="14082" max="14082" width="14.28515625" style="42" customWidth="1"/>
    <col min="14083" max="14083" width="56.85546875" style="42" customWidth="1"/>
    <col min="14084" max="14084" width="31.85546875" style="42" customWidth="1"/>
    <col min="14085" max="14085" width="22" style="42" customWidth="1"/>
    <col min="14086" max="14086" width="11.42578125" style="42"/>
    <col min="14087" max="14087" width="13.5703125" style="42" bestFit="1" customWidth="1"/>
    <col min="14088" max="14335" width="11.42578125" style="42"/>
    <col min="14336" max="14337" width="10" style="42" customWidth="1"/>
    <col min="14338" max="14338" width="14.28515625" style="42" customWidth="1"/>
    <col min="14339" max="14339" width="56.85546875" style="42" customWidth="1"/>
    <col min="14340" max="14340" width="31.85546875" style="42" customWidth="1"/>
    <col min="14341" max="14341" width="22" style="42" customWidth="1"/>
    <col min="14342" max="14342" width="11.42578125" style="42"/>
    <col min="14343" max="14343" width="13.5703125" style="42" bestFit="1" customWidth="1"/>
    <col min="14344" max="14591" width="11.42578125" style="42"/>
    <col min="14592" max="14593" width="10" style="42" customWidth="1"/>
    <col min="14594" max="14594" width="14.28515625" style="42" customWidth="1"/>
    <col min="14595" max="14595" width="56.85546875" style="42" customWidth="1"/>
    <col min="14596" max="14596" width="31.85546875" style="42" customWidth="1"/>
    <col min="14597" max="14597" width="22" style="42" customWidth="1"/>
    <col min="14598" max="14598" width="11.42578125" style="42"/>
    <col min="14599" max="14599" width="13.5703125" style="42" bestFit="1" customWidth="1"/>
    <col min="14600" max="14847" width="11.42578125" style="42"/>
    <col min="14848" max="14849" width="10" style="42" customWidth="1"/>
    <col min="14850" max="14850" width="14.28515625" style="42" customWidth="1"/>
    <col min="14851" max="14851" width="56.85546875" style="42" customWidth="1"/>
    <col min="14852" max="14852" width="31.85546875" style="42" customWidth="1"/>
    <col min="14853" max="14853" width="22" style="42" customWidth="1"/>
    <col min="14854" max="14854" width="11.42578125" style="42"/>
    <col min="14855" max="14855" width="13.5703125" style="42" bestFit="1" customWidth="1"/>
    <col min="14856" max="15103" width="11.42578125" style="42"/>
    <col min="15104" max="15105" width="10" style="42" customWidth="1"/>
    <col min="15106" max="15106" width="14.28515625" style="42" customWidth="1"/>
    <col min="15107" max="15107" width="56.85546875" style="42" customWidth="1"/>
    <col min="15108" max="15108" width="31.85546875" style="42" customWidth="1"/>
    <col min="15109" max="15109" width="22" style="42" customWidth="1"/>
    <col min="15110" max="15110" width="11.42578125" style="42"/>
    <col min="15111" max="15111" width="13.5703125" style="42" bestFit="1" customWidth="1"/>
    <col min="15112" max="15359" width="11.42578125" style="42"/>
    <col min="15360" max="15361" width="10" style="42" customWidth="1"/>
    <col min="15362" max="15362" width="14.28515625" style="42" customWidth="1"/>
    <col min="15363" max="15363" width="56.85546875" style="42" customWidth="1"/>
    <col min="15364" max="15364" width="31.85546875" style="42" customWidth="1"/>
    <col min="15365" max="15365" width="22" style="42" customWidth="1"/>
    <col min="15366" max="15366" width="11.42578125" style="42"/>
    <col min="15367" max="15367" width="13.5703125" style="42" bestFit="1" customWidth="1"/>
    <col min="15368" max="15615" width="11.42578125" style="42"/>
    <col min="15616" max="15617" width="10" style="42" customWidth="1"/>
    <col min="15618" max="15618" width="14.28515625" style="42" customWidth="1"/>
    <col min="15619" max="15619" width="56.85546875" style="42" customWidth="1"/>
    <col min="15620" max="15620" width="31.85546875" style="42" customWidth="1"/>
    <col min="15621" max="15621" width="22" style="42" customWidth="1"/>
    <col min="15622" max="15622" width="11.42578125" style="42"/>
    <col min="15623" max="15623" width="13.5703125" style="42" bestFit="1" customWidth="1"/>
    <col min="15624" max="15871" width="11.42578125" style="42"/>
    <col min="15872" max="15873" width="10" style="42" customWidth="1"/>
    <col min="15874" max="15874" width="14.28515625" style="42" customWidth="1"/>
    <col min="15875" max="15875" width="56.85546875" style="42" customWidth="1"/>
    <col min="15876" max="15876" width="31.85546875" style="42" customWidth="1"/>
    <col min="15877" max="15877" width="22" style="42" customWidth="1"/>
    <col min="15878" max="15878" width="11.42578125" style="42"/>
    <col min="15879" max="15879" width="13.5703125" style="42" bestFit="1" customWidth="1"/>
    <col min="15880" max="16127" width="11.42578125" style="42"/>
    <col min="16128" max="16129" width="10" style="42" customWidth="1"/>
    <col min="16130" max="16130" width="14.28515625" style="42" customWidth="1"/>
    <col min="16131" max="16131" width="56.85546875" style="42" customWidth="1"/>
    <col min="16132" max="16132" width="31.85546875" style="42" customWidth="1"/>
    <col min="16133" max="16133" width="22" style="42" customWidth="1"/>
    <col min="16134" max="16134" width="11.42578125" style="42"/>
    <col min="16135" max="16135" width="13.5703125" style="42" bestFit="1" customWidth="1"/>
    <col min="16136" max="16384" width="11.42578125" style="42"/>
  </cols>
  <sheetData>
    <row r="1" spans="1:7" ht="30" customHeight="1" x14ac:dyDescent="0.2">
      <c r="A1" s="106" t="s">
        <v>0</v>
      </c>
      <c r="B1" s="106"/>
      <c r="C1" s="106"/>
      <c r="D1" s="106"/>
    </row>
    <row r="2" spans="1:7" ht="24.95" customHeight="1" x14ac:dyDescent="0.2">
      <c r="A2" s="107" t="s">
        <v>18</v>
      </c>
      <c r="B2" s="107"/>
      <c r="C2" s="107"/>
      <c r="D2" s="107"/>
    </row>
    <row r="3" spans="1:7" ht="24.95" customHeight="1" x14ac:dyDescent="0.2">
      <c r="A3" s="108" t="s">
        <v>370</v>
      </c>
      <c r="B3" s="108"/>
      <c r="C3" s="108"/>
      <c r="D3" s="108"/>
    </row>
    <row r="4" spans="1:7" ht="24.95" customHeight="1" x14ac:dyDescent="0.2">
      <c r="A4" s="107" t="s">
        <v>19</v>
      </c>
      <c r="B4" s="107"/>
      <c r="C4" s="107"/>
      <c r="D4" s="107"/>
    </row>
    <row r="5" spans="1:7" ht="24.95" customHeight="1" thickBot="1" x14ac:dyDescent="0.25">
      <c r="A5" s="109"/>
      <c r="B5" s="109"/>
      <c r="C5" s="109"/>
      <c r="D5" s="109"/>
      <c r="F5" s="43"/>
    </row>
    <row r="6" spans="1:7" ht="34.5" customHeight="1" x14ac:dyDescent="0.3">
      <c r="A6" s="102" t="s">
        <v>20</v>
      </c>
      <c r="B6" s="103"/>
      <c r="C6" s="104" t="s">
        <v>21</v>
      </c>
      <c r="D6" s="69" t="s">
        <v>22</v>
      </c>
      <c r="E6" s="44"/>
    </row>
    <row r="7" spans="1:7" ht="37.5" customHeight="1" thickBot="1" x14ac:dyDescent="0.25">
      <c r="A7" s="21" t="s">
        <v>23</v>
      </c>
      <c r="B7" s="22" t="s">
        <v>24</v>
      </c>
      <c r="C7" s="105"/>
      <c r="D7" s="45">
        <v>178372192.00099999</v>
      </c>
      <c r="E7" s="46"/>
      <c r="F7" s="43"/>
      <c r="G7" s="47"/>
    </row>
    <row r="8" spans="1:7" s="50" customFormat="1" ht="30" customHeight="1" x14ac:dyDescent="0.25">
      <c r="A8" s="23">
        <v>1</v>
      </c>
      <c r="B8" s="24"/>
      <c r="C8" s="25" t="s">
        <v>25</v>
      </c>
      <c r="D8" s="26">
        <v>129821984.31999999</v>
      </c>
      <c r="E8" s="48"/>
      <c r="F8" s="49"/>
    </row>
    <row r="9" spans="1:7" s="50" customFormat="1" ht="30" customHeight="1" x14ac:dyDescent="0.25">
      <c r="A9" s="27"/>
      <c r="B9" s="28" t="s">
        <v>26</v>
      </c>
      <c r="C9" s="29" t="s">
        <v>27</v>
      </c>
      <c r="D9" s="70">
        <v>103980500</v>
      </c>
      <c r="E9" s="48"/>
    </row>
    <row r="10" spans="1:7" s="50" customFormat="1" ht="30" customHeight="1" x14ac:dyDescent="0.25">
      <c r="A10" s="27"/>
      <c r="B10" s="28" t="s">
        <v>28</v>
      </c>
      <c r="C10" s="29" t="s">
        <v>29</v>
      </c>
      <c r="D10" s="70">
        <v>65232000</v>
      </c>
      <c r="E10" s="48"/>
    </row>
    <row r="11" spans="1:7" s="50" customFormat="1" ht="30" customHeight="1" x14ac:dyDescent="0.25">
      <c r="A11" s="27"/>
      <c r="B11" s="28" t="s">
        <v>30</v>
      </c>
      <c r="C11" s="30" t="s">
        <v>31</v>
      </c>
      <c r="D11" s="71">
        <v>65232000</v>
      </c>
      <c r="E11" s="48"/>
    </row>
    <row r="12" spans="1:7" s="50" customFormat="1" ht="30" customHeight="1" x14ac:dyDescent="0.25">
      <c r="A12" s="27"/>
      <c r="B12" s="28" t="s">
        <v>32</v>
      </c>
      <c r="C12" s="29" t="s">
        <v>33</v>
      </c>
      <c r="D12" s="72">
        <v>30120000</v>
      </c>
      <c r="E12" s="48"/>
    </row>
    <row r="13" spans="1:7" s="50" customFormat="1" ht="30" customHeight="1" x14ac:dyDescent="0.25">
      <c r="A13" s="27"/>
      <c r="B13" s="28" t="s">
        <v>34</v>
      </c>
      <c r="C13" s="30" t="s">
        <v>35</v>
      </c>
      <c r="D13" s="71">
        <v>28620000</v>
      </c>
      <c r="E13" s="48"/>
    </row>
    <row r="14" spans="1:7" s="50" customFormat="1" ht="30" customHeight="1" x14ac:dyDescent="0.25">
      <c r="A14" s="27"/>
      <c r="B14" s="28" t="s">
        <v>36</v>
      </c>
      <c r="C14" s="30" t="s">
        <v>37</v>
      </c>
      <c r="D14" s="71">
        <v>60000</v>
      </c>
      <c r="E14" s="48"/>
    </row>
    <row r="15" spans="1:7" s="50" customFormat="1" ht="30" customHeight="1" x14ac:dyDescent="0.25">
      <c r="A15" s="27"/>
      <c r="B15" s="28" t="s">
        <v>38</v>
      </c>
      <c r="C15" s="30" t="s">
        <v>39</v>
      </c>
      <c r="D15" s="71">
        <v>1440000</v>
      </c>
      <c r="E15" s="48"/>
    </row>
    <row r="16" spans="1:7" s="50" customFormat="1" ht="30" customHeight="1" x14ac:dyDescent="0.25">
      <c r="A16" s="27"/>
      <c r="B16" s="28" t="s">
        <v>40</v>
      </c>
      <c r="C16" s="30" t="s">
        <v>41</v>
      </c>
      <c r="D16" s="71">
        <v>0</v>
      </c>
      <c r="E16" s="48"/>
    </row>
    <row r="17" spans="1:6" s="50" customFormat="1" ht="30" customHeight="1" x14ac:dyDescent="0.25">
      <c r="A17" s="27"/>
      <c r="B17" s="28" t="s">
        <v>42</v>
      </c>
      <c r="C17" s="30" t="s">
        <v>43</v>
      </c>
      <c r="D17" s="73">
        <v>0</v>
      </c>
      <c r="E17" s="51"/>
    </row>
    <row r="18" spans="1:6" s="50" customFormat="1" ht="30" customHeight="1" x14ac:dyDescent="0.25">
      <c r="A18" s="27"/>
      <c r="B18" s="28" t="s">
        <v>44</v>
      </c>
      <c r="C18" s="30" t="s">
        <v>45</v>
      </c>
      <c r="D18" s="73">
        <v>8068500</v>
      </c>
      <c r="E18" s="51"/>
    </row>
    <row r="19" spans="1:6" s="50" customFormat="1" ht="30" customHeight="1" x14ac:dyDescent="0.25">
      <c r="A19" s="27"/>
      <c r="B19" s="28" t="s">
        <v>46</v>
      </c>
      <c r="C19" s="29" t="s">
        <v>47</v>
      </c>
      <c r="D19" s="70">
        <v>560000</v>
      </c>
      <c r="E19" s="48"/>
    </row>
    <row r="20" spans="1:6" s="50" customFormat="1" ht="30" customHeight="1" x14ac:dyDescent="0.25">
      <c r="A20" s="27"/>
      <c r="B20" s="28" t="s">
        <v>48</v>
      </c>
      <c r="C20" s="30" t="s">
        <v>47</v>
      </c>
      <c r="D20" s="73">
        <v>200000</v>
      </c>
      <c r="E20" s="48"/>
    </row>
    <row r="21" spans="1:6" s="50" customFormat="1" ht="30" customHeight="1" x14ac:dyDescent="0.25">
      <c r="A21" s="27"/>
      <c r="B21" s="28" t="s">
        <v>49</v>
      </c>
      <c r="C21" s="30" t="s">
        <v>50</v>
      </c>
      <c r="D21" s="73">
        <v>360000</v>
      </c>
      <c r="E21" s="48"/>
      <c r="F21" s="52"/>
    </row>
    <row r="22" spans="1:6" s="50" customFormat="1" ht="30" customHeight="1" x14ac:dyDescent="0.25">
      <c r="A22" s="27"/>
      <c r="B22" s="28" t="s">
        <v>51</v>
      </c>
      <c r="C22" s="29" t="s">
        <v>52</v>
      </c>
      <c r="D22" s="70">
        <v>12065000</v>
      </c>
      <c r="E22" s="48"/>
    </row>
    <row r="23" spans="1:6" s="50" customFormat="1" ht="30" customHeight="1" x14ac:dyDescent="0.25">
      <c r="A23" s="27"/>
      <c r="B23" s="28" t="s">
        <v>53</v>
      </c>
      <c r="C23" s="29" t="s">
        <v>54</v>
      </c>
      <c r="D23" s="73">
        <v>12065000</v>
      </c>
      <c r="E23" s="51"/>
    </row>
    <row r="24" spans="1:6" s="50" customFormat="1" ht="30" customHeight="1" x14ac:dyDescent="0.25">
      <c r="A24" s="27"/>
      <c r="B24" s="28" t="s">
        <v>55</v>
      </c>
      <c r="C24" s="30" t="s">
        <v>56</v>
      </c>
      <c r="D24" s="73">
        <v>60000</v>
      </c>
      <c r="E24" s="51"/>
    </row>
    <row r="25" spans="1:6" s="50" customFormat="1" ht="30" customHeight="1" x14ac:dyDescent="0.25">
      <c r="A25" s="27"/>
      <c r="B25" s="28" t="s">
        <v>57</v>
      </c>
      <c r="C25" s="30" t="s">
        <v>58</v>
      </c>
      <c r="D25" s="73">
        <v>8000000</v>
      </c>
      <c r="E25" s="51"/>
    </row>
    <row r="26" spans="1:6" s="50" customFormat="1" ht="30" customHeight="1" x14ac:dyDescent="0.25">
      <c r="A26" s="27"/>
      <c r="B26" s="28" t="s">
        <v>59</v>
      </c>
      <c r="C26" s="30" t="s">
        <v>60</v>
      </c>
      <c r="D26" s="73">
        <v>0</v>
      </c>
      <c r="E26" s="51"/>
    </row>
    <row r="27" spans="1:6" s="50" customFormat="1" ht="30" customHeight="1" x14ac:dyDescent="0.25">
      <c r="A27" s="27"/>
      <c r="B27" s="28" t="s">
        <v>61</v>
      </c>
      <c r="C27" s="30" t="s">
        <v>62</v>
      </c>
      <c r="D27" s="73">
        <v>1530000</v>
      </c>
      <c r="E27" s="51"/>
    </row>
    <row r="28" spans="1:6" s="50" customFormat="1" ht="30" customHeight="1" x14ac:dyDescent="0.25">
      <c r="A28" s="27"/>
      <c r="B28" s="28" t="s">
        <v>63</v>
      </c>
      <c r="C28" s="30" t="s">
        <v>64</v>
      </c>
      <c r="D28" s="73">
        <v>2475000</v>
      </c>
      <c r="E28" s="51"/>
    </row>
    <row r="29" spans="1:6" s="50" customFormat="1" ht="30" customHeight="1" x14ac:dyDescent="0.25">
      <c r="A29" s="27"/>
      <c r="B29" s="28" t="s">
        <v>65</v>
      </c>
      <c r="C29" s="29" t="s">
        <v>66</v>
      </c>
      <c r="D29" s="70">
        <v>0</v>
      </c>
      <c r="E29" s="51"/>
    </row>
    <row r="30" spans="1:6" s="50" customFormat="1" ht="30" customHeight="1" x14ac:dyDescent="0.25">
      <c r="A30" s="27"/>
      <c r="B30" s="28" t="s">
        <v>67</v>
      </c>
      <c r="C30" s="30" t="s">
        <v>68</v>
      </c>
      <c r="D30" s="73">
        <v>0</v>
      </c>
      <c r="E30" s="51"/>
    </row>
    <row r="31" spans="1:6" s="50" customFormat="1" ht="30" customHeight="1" x14ac:dyDescent="0.25">
      <c r="A31" s="27"/>
      <c r="B31" s="28" t="s">
        <v>69</v>
      </c>
      <c r="C31" s="31" t="s">
        <v>70</v>
      </c>
      <c r="D31" s="73">
        <v>0</v>
      </c>
      <c r="E31" s="51"/>
    </row>
    <row r="32" spans="1:6" s="50" customFormat="1" ht="30" customHeight="1" x14ac:dyDescent="0.25">
      <c r="A32" s="27"/>
      <c r="B32" s="28" t="s">
        <v>71</v>
      </c>
      <c r="C32" s="29" t="s">
        <v>72</v>
      </c>
      <c r="D32" s="70">
        <v>13776484.32</v>
      </c>
      <c r="E32" s="53"/>
    </row>
    <row r="33" spans="1:7" s="50" customFormat="1" ht="30" customHeight="1" x14ac:dyDescent="0.25">
      <c r="A33" s="27"/>
      <c r="B33" s="28" t="s">
        <v>73</v>
      </c>
      <c r="C33" s="30" t="s">
        <v>74</v>
      </c>
      <c r="D33" s="73">
        <v>6310637.5200000005</v>
      </c>
      <c r="E33" s="51"/>
    </row>
    <row r="34" spans="1:7" s="50" customFormat="1" ht="30" customHeight="1" x14ac:dyDescent="0.25">
      <c r="A34" s="27"/>
      <c r="B34" s="28" t="s">
        <v>75</v>
      </c>
      <c r="C34" s="30" t="s">
        <v>76</v>
      </c>
      <c r="D34" s="73">
        <v>6742506.4799999995</v>
      </c>
      <c r="E34" s="48"/>
    </row>
    <row r="35" spans="1:7" s="50" customFormat="1" ht="30" customHeight="1" x14ac:dyDescent="0.25">
      <c r="A35" s="27"/>
      <c r="B35" s="28" t="s">
        <v>77</v>
      </c>
      <c r="C35" s="30" t="s">
        <v>78</v>
      </c>
      <c r="D35" s="73">
        <v>723340.32</v>
      </c>
      <c r="E35" s="51"/>
    </row>
    <row r="36" spans="1:7" s="50" customFormat="1" ht="30" customHeight="1" x14ac:dyDescent="0.25">
      <c r="A36" s="32">
        <v>2</v>
      </c>
      <c r="B36" s="33">
        <v>2.2000000000000002</v>
      </c>
      <c r="C36" s="34" t="s">
        <v>79</v>
      </c>
      <c r="D36" s="35">
        <v>23708211.529999997</v>
      </c>
      <c r="E36" s="48"/>
      <c r="F36" s="54"/>
    </row>
    <row r="37" spans="1:7" s="50" customFormat="1" ht="30" customHeight="1" x14ac:dyDescent="0.25">
      <c r="A37" s="27"/>
      <c r="B37" s="28" t="s">
        <v>80</v>
      </c>
      <c r="C37" s="29" t="s">
        <v>81</v>
      </c>
      <c r="D37" s="70">
        <v>5080864</v>
      </c>
      <c r="E37" s="48"/>
    </row>
    <row r="38" spans="1:7" s="50" customFormat="1" ht="30" customHeight="1" x14ac:dyDescent="0.25">
      <c r="A38" s="27"/>
      <c r="B38" s="28" t="s">
        <v>82</v>
      </c>
      <c r="C38" s="30" t="s">
        <v>83</v>
      </c>
      <c r="D38" s="73">
        <v>1071000</v>
      </c>
      <c r="E38" s="51"/>
    </row>
    <row r="39" spans="1:7" s="50" customFormat="1" ht="30" customHeight="1" x14ac:dyDescent="0.25">
      <c r="A39" s="27"/>
      <c r="B39" s="28" t="s">
        <v>84</v>
      </c>
      <c r="C39" s="30" t="s">
        <v>85</v>
      </c>
      <c r="D39" s="73">
        <v>313560</v>
      </c>
      <c r="E39" s="51"/>
    </row>
    <row r="40" spans="1:7" s="50" customFormat="1" ht="30" customHeight="1" x14ac:dyDescent="0.25">
      <c r="A40" s="27"/>
      <c r="B40" s="28" t="s">
        <v>86</v>
      </c>
      <c r="C40" s="30" t="s">
        <v>87</v>
      </c>
      <c r="D40" s="73">
        <v>5004</v>
      </c>
      <c r="E40" s="51"/>
    </row>
    <row r="41" spans="1:7" s="50" customFormat="1" ht="30" customHeight="1" x14ac:dyDescent="0.25">
      <c r="A41" s="27"/>
      <c r="B41" s="28" t="s">
        <v>88</v>
      </c>
      <c r="C41" s="30" t="s">
        <v>89</v>
      </c>
      <c r="D41" s="73">
        <v>1178500</v>
      </c>
      <c r="E41" s="51"/>
    </row>
    <row r="42" spans="1:7" s="50" customFormat="1" ht="30" customHeight="1" x14ac:dyDescent="0.25">
      <c r="A42" s="27"/>
      <c r="B42" s="28" t="s">
        <v>90</v>
      </c>
      <c r="C42" s="29" t="s">
        <v>91</v>
      </c>
      <c r="D42" s="70">
        <v>2460000</v>
      </c>
      <c r="E42" s="48"/>
    </row>
    <row r="43" spans="1:7" s="50" customFormat="1" ht="30" customHeight="1" x14ac:dyDescent="0.25">
      <c r="A43" s="27"/>
      <c r="B43" s="28" t="s">
        <v>92</v>
      </c>
      <c r="C43" s="30" t="s">
        <v>93</v>
      </c>
      <c r="D43" s="73">
        <v>2460000</v>
      </c>
      <c r="E43" s="48"/>
    </row>
    <row r="44" spans="1:7" s="50" customFormat="1" ht="30" customHeight="1" x14ac:dyDescent="0.25">
      <c r="A44" s="27"/>
      <c r="B44" s="28" t="s">
        <v>94</v>
      </c>
      <c r="C44" s="30" t="s">
        <v>95</v>
      </c>
      <c r="D44" s="73">
        <v>24000</v>
      </c>
      <c r="E44" s="51"/>
    </row>
    <row r="45" spans="1:7" s="50" customFormat="1" ht="30" customHeight="1" x14ac:dyDescent="0.25">
      <c r="A45" s="27"/>
      <c r="B45" s="28" t="s">
        <v>96</v>
      </c>
      <c r="C45" s="30" t="s">
        <v>97</v>
      </c>
      <c r="D45" s="73">
        <v>28800</v>
      </c>
      <c r="E45" s="48"/>
    </row>
    <row r="46" spans="1:7" s="50" customFormat="1" ht="30" customHeight="1" x14ac:dyDescent="0.25">
      <c r="A46" s="27"/>
      <c r="B46" s="28" t="s">
        <v>98</v>
      </c>
      <c r="C46" s="29" t="s">
        <v>99</v>
      </c>
      <c r="D46" s="72">
        <v>6226200</v>
      </c>
      <c r="E46" s="55"/>
      <c r="G46" s="56"/>
    </row>
    <row r="47" spans="1:7" s="50" customFormat="1" ht="30" customHeight="1" x14ac:dyDescent="0.25">
      <c r="A47" s="27"/>
      <c r="B47" s="28" t="s">
        <v>100</v>
      </c>
      <c r="C47" s="30" t="s">
        <v>101</v>
      </c>
      <c r="D47" s="71">
        <v>2858600</v>
      </c>
      <c r="E47" s="57"/>
      <c r="G47" s="56"/>
    </row>
    <row r="48" spans="1:7" s="50" customFormat="1" ht="30" customHeight="1" x14ac:dyDescent="0.25">
      <c r="A48" s="27"/>
      <c r="B48" s="28" t="s">
        <v>102</v>
      </c>
      <c r="C48" s="30" t="s">
        <v>103</v>
      </c>
      <c r="D48" s="71">
        <v>3367600</v>
      </c>
      <c r="E48" s="56"/>
    </row>
    <row r="49" spans="1:5" s="50" customFormat="1" ht="30" customHeight="1" x14ac:dyDescent="0.25">
      <c r="A49" s="27"/>
      <c r="B49" s="28" t="s">
        <v>104</v>
      </c>
      <c r="C49" s="29" t="s">
        <v>105</v>
      </c>
      <c r="D49" s="72">
        <v>4589052.4000000004</v>
      </c>
      <c r="E49" s="56"/>
    </row>
    <row r="50" spans="1:5" s="50" customFormat="1" ht="30" customHeight="1" x14ac:dyDescent="0.25">
      <c r="A50" s="27"/>
      <c r="B50" s="28" t="s">
        <v>106</v>
      </c>
      <c r="C50" s="30" t="s">
        <v>107</v>
      </c>
      <c r="D50" s="71">
        <v>3310600</v>
      </c>
      <c r="E50" s="56"/>
    </row>
    <row r="51" spans="1:5" s="50" customFormat="1" ht="30" customHeight="1" x14ac:dyDescent="0.25">
      <c r="A51" s="27"/>
      <c r="B51" s="28" t="s">
        <v>108</v>
      </c>
      <c r="C51" s="30" t="s">
        <v>109</v>
      </c>
      <c r="D51" s="71">
        <v>1278452.3999999999</v>
      </c>
      <c r="E51" s="56"/>
    </row>
    <row r="52" spans="1:5" s="50" customFormat="1" ht="30" customHeight="1" x14ac:dyDescent="0.25">
      <c r="A52" s="27"/>
      <c r="B52" s="28" t="s">
        <v>110</v>
      </c>
      <c r="C52" s="29" t="s">
        <v>111</v>
      </c>
      <c r="D52" s="72">
        <v>1191672.5</v>
      </c>
      <c r="E52" s="56"/>
    </row>
    <row r="53" spans="1:5" s="50" customFormat="1" ht="30" customHeight="1" x14ac:dyDescent="0.25">
      <c r="A53" s="27"/>
      <c r="B53" s="28" t="s">
        <v>112</v>
      </c>
      <c r="C53" s="30" t="s">
        <v>113</v>
      </c>
      <c r="D53" s="71">
        <v>1095672.5</v>
      </c>
      <c r="E53" s="56"/>
    </row>
    <row r="54" spans="1:5" s="50" customFormat="1" ht="30" customHeight="1" x14ac:dyDescent="0.25">
      <c r="A54" s="27"/>
      <c r="B54" s="28" t="s">
        <v>114</v>
      </c>
      <c r="C54" s="30" t="s">
        <v>115</v>
      </c>
      <c r="D54" s="71">
        <v>66000</v>
      </c>
      <c r="E54" s="56"/>
    </row>
    <row r="55" spans="1:5" s="50" customFormat="1" ht="30" customHeight="1" x14ac:dyDescent="0.25">
      <c r="A55" s="27"/>
      <c r="B55" s="28" t="s">
        <v>116</v>
      </c>
      <c r="C55" s="30" t="s">
        <v>117</v>
      </c>
      <c r="D55" s="71">
        <v>30000</v>
      </c>
      <c r="E55" s="51"/>
    </row>
    <row r="56" spans="1:5" s="50" customFormat="1" ht="30" customHeight="1" x14ac:dyDescent="0.25">
      <c r="A56" s="27"/>
      <c r="B56" s="28" t="s">
        <v>118</v>
      </c>
      <c r="C56" s="29" t="s">
        <v>119</v>
      </c>
      <c r="D56" s="72">
        <v>2916072.63</v>
      </c>
      <c r="E56" s="58"/>
    </row>
    <row r="57" spans="1:5" s="50" customFormat="1" ht="30" customHeight="1" x14ac:dyDescent="0.25">
      <c r="A57" s="27"/>
      <c r="B57" s="28" t="s">
        <v>120</v>
      </c>
      <c r="C57" s="30" t="s">
        <v>121</v>
      </c>
      <c r="D57" s="71">
        <v>2789072.63</v>
      </c>
      <c r="E57" s="51"/>
    </row>
    <row r="58" spans="1:5" s="50" customFormat="1" ht="30" customHeight="1" x14ac:dyDescent="0.25">
      <c r="A58" s="27"/>
      <c r="B58" s="28" t="s">
        <v>122</v>
      </c>
      <c r="C58" s="30" t="s">
        <v>123</v>
      </c>
      <c r="D58" s="71">
        <v>47000</v>
      </c>
      <c r="E58" s="51"/>
    </row>
    <row r="59" spans="1:5" s="50" customFormat="1" ht="30" customHeight="1" x14ac:dyDescent="0.25">
      <c r="A59" s="27"/>
      <c r="B59" s="28" t="s">
        <v>124</v>
      </c>
      <c r="C59" s="30" t="s">
        <v>125</v>
      </c>
      <c r="D59" s="71">
        <v>35000</v>
      </c>
      <c r="E59" s="51"/>
    </row>
    <row r="60" spans="1:5" s="50" customFormat="1" ht="30" customHeight="1" x14ac:dyDescent="0.25">
      <c r="A60" s="27"/>
      <c r="B60" s="28" t="s">
        <v>126</v>
      </c>
      <c r="C60" s="30" t="s">
        <v>127</v>
      </c>
      <c r="D60" s="71">
        <v>12000</v>
      </c>
      <c r="E60" s="51"/>
    </row>
    <row r="61" spans="1:5" s="50" customFormat="1" ht="30" customHeight="1" x14ac:dyDescent="0.25">
      <c r="A61" s="27"/>
      <c r="B61" s="28" t="s">
        <v>128</v>
      </c>
      <c r="C61" s="30" t="s">
        <v>129</v>
      </c>
      <c r="D61" s="73">
        <v>80000</v>
      </c>
      <c r="E61" s="51"/>
    </row>
    <row r="62" spans="1:5" s="50" customFormat="1" ht="30" customHeight="1" x14ac:dyDescent="0.25">
      <c r="A62" s="27"/>
      <c r="B62" s="28" t="s">
        <v>130</v>
      </c>
      <c r="C62" s="30" t="s">
        <v>131</v>
      </c>
      <c r="D62" s="73">
        <v>0</v>
      </c>
      <c r="E62" s="58"/>
    </row>
    <row r="63" spans="1:5" s="50" customFormat="1" ht="30" customHeight="1" x14ac:dyDescent="0.25">
      <c r="A63" s="27"/>
      <c r="B63" s="28" t="s">
        <v>132</v>
      </c>
      <c r="C63" s="30" t="s">
        <v>133</v>
      </c>
      <c r="D63" s="73">
        <v>0</v>
      </c>
      <c r="E63" s="51"/>
    </row>
    <row r="64" spans="1:5" s="50" customFormat="1" ht="30" customHeight="1" x14ac:dyDescent="0.25">
      <c r="A64" s="27"/>
      <c r="B64" s="28" t="s">
        <v>134</v>
      </c>
      <c r="C64" s="29" t="s">
        <v>135</v>
      </c>
      <c r="D64" s="70">
        <v>320000</v>
      </c>
      <c r="E64" s="53"/>
    </row>
    <row r="65" spans="1:5" s="50" customFormat="1" ht="30" customHeight="1" x14ac:dyDescent="0.25">
      <c r="A65" s="27"/>
      <c r="B65" s="28" t="s">
        <v>136</v>
      </c>
      <c r="C65" s="30" t="s">
        <v>137</v>
      </c>
      <c r="D65" s="73">
        <v>320000</v>
      </c>
      <c r="E65" s="53"/>
    </row>
    <row r="66" spans="1:5" s="50" customFormat="1" ht="30" customHeight="1" x14ac:dyDescent="0.25">
      <c r="A66" s="27"/>
      <c r="B66" s="28" t="s">
        <v>138</v>
      </c>
      <c r="C66" s="29" t="s">
        <v>139</v>
      </c>
      <c r="D66" s="70">
        <v>1500000</v>
      </c>
      <c r="E66" s="48"/>
    </row>
    <row r="67" spans="1:5" s="50" customFormat="1" ht="30" customHeight="1" x14ac:dyDescent="0.25">
      <c r="A67" s="27"/>
      <c r="B67" s="28" t="s">
        <v>140</v>
      </c>
      <c r="C67" s="29" t="s">
        <v>141</v>
      </c>
      <c r="D67" s="70">
        <v>400000</v>
      </c>
      <c r="E67" s="59"/>
    </row>
    <row r="68" spans="1:5" s="50" customFormat="1" ht="30" customHeight="1" x14ac:dyDescent="0.25">
      <c r="A68" s="27"/>
      <c r="B68" s="28" t="s">
        <v>142</v>
      </c>
      <c r="C68" s="30" t="s">
        <v>143</v>
      </c>
      <c r="D68" s="73">
        <v>0</v>
      </c>
      <c r="E68" s="55"/>
    </row>
    <row r="69" spans="1:5" s="50" customFormat="1" ht="30" customHeight="1" x14ac:dyDescent="0.25">
      <c r="A69" s="27"/>
      <c r="B69" s="28" t="s">
        <v>144</v>
      </c>
      <c r="C69" s="30" t="s">
        <v>145</v>
      </c>
      <c r="D69" s="73">
        <v>200000</v>
      </c>
      <c r="E69" s="51"/>
    </row>
    <row r="70" spans="1:5" s="50" customFormat="1" ht="30" customHeight="1" x14ac:dyDescent="0.25">
      <c r="A70" s="27"/>
      <c r="B70" s="28" t="s">
        <v>146</v>
      </c>
      <c r="C70" s="30" t="s">
        <v>147</v>
      </c>
      <c r="D70" s="73">
        <v>200000</v>
      </c>
      <c r="E70" s="51"/>
    </row>
    <row r="71" spans="1:5" s="50" customFormat="1" ht="30" customHeight="1" x14ac:dyDescent="0.25">
      <c r="A71" s="27"/>
      <c r="B71" s="28" t="s">
        <v>148</v>
      </c>
      <c r="C71" s="30" t="s">
        <v>149</v>
      </c>
      <c r="D71" s="73">
        <v>0</v>
      </c>
      <c r="E71" s="55"/>
    </row>
    <row r="72" spans="1:5" s="50" customFormat="1" ht="30" customHeight="1" x14ac:dyDescent="0.25">
      <c r="A72" s="27"/>
      <c r="B72" s="28" t="s">
        <v>150</v>
      </c>
      <c r="C72" s="29" t="s">
        <v>151</v>
      </c>
      <c r="D72" s="70">
        <v>1100000</v>
      </c>
      <c r="E72" s="57"/>
    </row>
    <row r="73" spans="1:5" s="50" customFormat="1" ht="30" customHeight="1" x14ac:dyDescent="0.25">
      <c r="A73" s="27"/>
      <c r="B73" s="28" t="s">
        <v>152</v>
      </c>
      <c r="C73" s="36" t="s">
        <v>153</v>
      </c>
      <c r="D73" s="73">
        <v>300000</v>
      </c>
      <c r="E73" s="48"/>
    </row>
    <row r="74" spans="1:5" s="50" customFormat="1" ht="30" customHeight="1" x14ac:dyDescent="0.25">
      <c r="A74" s="27"/>
      <c r="B74" s="28" t="s">
        <v>154</v>
      </c>
      <c r="C74" s="36" t="s">
        <v>155</v>
      </c>
      <c r="D74" s="73">
        <v>100000</v>
      </c>
      <c r="E74" s="48"/>
    </row>
    <row r="75" spans="1:5" s="50" customFormat="1" ht="30" customHeight="1" x14ac:dyDescent="0.25">
      <c r="A75" s="27"/>
      <c r="B75" s="28" t="s">
        <v>156</v>
      </c>
      <c r="C75" s="36" t="s">
        <v>157</v>
      </c>
      <c r="D75" s="73">
        <v>0</v>
      </c>
      <c r="E75" s="48"/>
    </row>
    <row r="76" spans="1:5" s="50" customFormat="1" ht="30" customHeight="1" x14ac:dyDescent="0.25">
      <c r="A76" s="27"/>
      <c r="B76" s="28" t="s">
        <v>158</v>
      </c>
      <c r="C76" s="36" t="s">
        <v>159</v>
      </c>
      <c r="D76" s="73">
        <v>0</v>
      </c>
      <c r="E76" s="48"/>
    </row>
    <row r="77" spans="1:5" s="50" customFormat="1" ht="30" customHeight="1" x14ac:dyDescent="0.25">
      <c r="A77" s="27"/>
      <c r="B77" s="28" t="s">
        <v>160</v>
      </c>
      <c r="C77" s="36" t="s">
        <v>161</v>
      </c>
      <c r="D77" s="73">
        <v>300000</v>
      </c>
      <c r="E77" s="51"/>
    </row>
    <row r="78" spans="1:5" s="50" customFormat="1" ht="30" customHeight="1" x14ac:dyDescent="0.25">
      <c r="A78" s="27"/>
      <c r="B78" s="28" t="s">
        <v>162</v>
      </c>
      <c r="C78" s="36" t="s">
        <v>163</v>
      </c>
      <c r="D78" s="73">
        <v>400000</v>
      </c>
      <c r="E78" s="51"/>
    </row>
    <row r="79" spans="1:5" s="50" customFormat="1" ht="30" customHeight="1" x14ac:dyDescent="0.25">
      <c r="A79" s="27"/>
      <c r="B79" s="28" t="s">
        <v>164</v>
      </c>
      <c r="C79" s="30" t="s">
        <v>165</v>
      </c>
      <c r="D79" s="73">
        <v>0</v>
      </c>
      <c r="E79" s="51"/>
    </row>
    <row r="80" spans="1:5" s="50" customFormat="1" ht="30" customHeight="1" x14ac:dyDescent="0.25">
      <c r="A80" s="27"/>
      <c r="B80" s="28" t="s">
        <v>166</v>
      </c>
      <c r="C80" s="29" t="s">
        <v>167</v>
      </c>
      <c r="D80" s="70">
        <v>1884350</v>
      </c>
      <c r="E80" s="51"/>
    </row>
    <row r="81" spans="1:5" s="50" customFormat="1" ht="30" customHeight="1" x14ac:dyDescent="0.25">
      <c r="A81" s="27"/>
      <c r="B81" s="28" t="s">
        <v>168</v>
      </c>
      <c r="C81" s="30" t="s">
        <v>169</v>
      </c>
      <c r="D81" s="73">
        <v>0</v>
      </c>
      <c r="E81" s="51"/>
    </row>
    <row r="82" spans="1:5" s="50" customFormat="1" ht="30" customHeight="1" x14ac:dyDescent="0.25">
      <c r="A82" s="27"/>
      <c r="B82" s="28" t="s">
        <v>170</v>
      </c>
      <c r="C82" s="30" t="s">
        <v>171</v>
      </c>
      <c r="D82" s="73">
        <v>24000</v>
      </c>
      <c r="E82" s="48"/>
    </row>
    <row r="83" spans="1:5" s="61" customFormat="1" ht="30" customHeight="1" x14ac:dyDescent="0.25">
      <c r="A83" s="27"/>
      <c r="B83" s="37" t="s">
        <v>172</v>
      </c>
      <c r="C83" s="29" t="s">
        <v>173</v>
      </c>
      <c r="D83" s="70">
        <v>110000</v>
      </c>
      <c r="E83" s="60"/>
    </row>
    <row r="84" spans="1:5" s="50" customFormat="1" ht="30" customHeight="1" x14ac:dyDescent="0.25">
      <c r="A84" s="27"/>
      <c r="B84" s="28" t="s">
        <v>174</v>
      </c>
      <c r="C84" s="30" t="s">
        <v>175</v>
      </c>
      <c r="D84" s="73">
        <v>60000</v>
      </c>
      <c r="E84" s="51"/>
    </row>
    <row r="85" spans="1:5" ht="30" customHeight="1" x14ac:dyDescent="0.2">
      <c r="A85" s="27"/>
      <c r="B85" s="28" t="s">
        <v>176</v>
      </c>
      <c r="C85" s="30" t="s">
        <v>177</v>
      </c>
      <c r="D85" s="73">
        <v>10000</v>
      </c>
      <c r="E85" s="62"/>
    </row>
    <row r="86" spans="1:5" ht="30" customHeight="1" x14ac:dyDescent="0.2">
      <c r="A86" s="27"/>
      <c r="B86" s="28" t="s">
        <v>178</v>
      </c>
      <c r="C86" s="30" t="s">
        <v>179</v>
      </c>
      <c r="D86" s="73">
        <v>40000</v>
      </c>
      <c r="E86" s="62"/>
    </row>
    <row r="87" spans="1:5" s="64" customFormat="1" ht="30" customHeight="1" x14ac:dyDescent="0.2">
      <c r="A87" s="27"/>
      <c r="B87" s="37" t="s">
        <v>180</v>
      </c>
      <c r="C87" s="29" t="s">
        <v>181</v>
      </c>
      <c r="D87" s="70">
        <v>3000</v>
      </c>
      <c r="E87" s="63"/>
    </row>
    <row r="88" spans="1:5" ht="30" customHeight="1" x14ac:dyDescent="0.2">
      <c r="A88" s="27"/>
      <c r="B88" s="28" t="s">
        <v>182</v>
      </c>
      <c r="C88" s="30" t="s">
        <v>183</v>
      </c>
      <c r="D88" s="73">
        <v>0</v>
      </c>
    </row>
    <row r="89" spans="1:5" ht="30" customHeight="1" x14ac:dyDescent="0.2">
      <c r="A89" s="27"/>
      <c r="B89" s="28" t="s">
        <v>184</v>
      </c>
      <c r="C89" s="30" t="s">
        <v>185</v>
      </c>
      <c r="D89" s="73">
        <v>3000</v>
      </c>
    </row>
    <row r="90" spans="1:5" s="64" customFormat="1" ht="30" customHeight="1" x14ac:dyDescent="0.2">
      <c r="A90" s="27"/>
      <c r="B90" s="37" t="s">
        <v>186</v>
      </c>
      <c r="C90" s="29" t="s">
        <v>187</v>
      </c>
      <c r="D90" s="70">
        <v>1747350</v>
      </c>
      <c r="E90" s="65"/>
    </row>
    <row r="91" spans="1:5" ht="30" customHeight="1" x14ac:dyDescent="0.2">
      <c r="A91" s="27"/>
      <c r="B91" s="28" t="s">
        <v>188</v>
      </c>
      <c r="C91" s="30" t="s">
        <v>189</v>
      </c>
      <c r="D91" s="73">
        <v>60000</v>
      </c>
      <c r="E91" s="66"/>
    </row>
    <row r="92" spans="1:5" ht="30" customHeight="1" x14ac:dyDescent="0.2">
      <c r="A92" s="27"/>
      <c r="B92" s="28" t="s">
        <v>190</v>
      </c>
      <c r="C92" s="30" t="s">
        <v>191</v>
      </c>
      <c r="D92" s="73">
        <v>1000000</v>
      </c>
      <c r="E92" s="66"/>
    </row>
    <row r="93" spans="1:5" ht="30" customHeight="1" x14ac:dyDescent="0.2">
      <c r="A93" s="27"/>
      <c r="B93" s="28" t="s">
        <v>192</v>
      </c>
      <c r="C93" s="30" t="s">
        <v>193</v>
      </c>
      <c r="D93" s="73">
        <v>0</v>
      </c>
      <c r="E93" s="62"/>
    </row>
    <row r="94" spans="1:5" ht="30" customHeight="1" x14ac:dyDescent="0.2">
      <c r="A94" s="27"/>
      <c r="B94" s="28" t="s">
        <v>194</v>
      </c>
      <c r="C94" s="30" t="s">
        <v>195</v>
      </c>
      <c r="D94" s="73">
        <v>687350</v>
      </c>
      <c r="E94" s="62"/>
    </row>
    <row r="95" spans="1:5" s="50" customFormat="1" ht="30" customHeight="1" x14ac:dyDescent="0.25">
      <c r="A95" s="32">
        <v>3</v>
      </c>
      <c r="B95" s="33"/>
      <c r="C95" s="34" t="s">
        <v>196</v>
      </c>
      <c r="D95" s="35">
        <v>17091185.379999999</v>
      </c>
      <c r="E95" s="48"/>
    </row>
    <row r="96" spans="1:5" ht="30" customHeight="1" x14ac:dyDescent="0.2">
      <c r="A96" s="27"/>
      <c r="B96" s="28" t="s">
        <v>197</v>
      </c>
      <c r="C96" s="29" t="s">
        <v>198</v>
      </c>
      <c r="D96" s="70">
        <v>6295650</v>
      </c>
      <c r="E96" s="62"/>
    </row>
    <row r="97" spans="1:5" ht="30" customHeight="1" x14ac:dyDescent="0.2">
      <c r="A97" s="27"/>
      <c r="B97" s="28" t="s">
        <v>199</v>
      </c>
      <c r="C97" s="29" t="s">
        <v>200</v>
      </c>
      <c r="D97" s="73">
        <v>6169650</v>
      </c>
      <c r="E97" s="62"/>
    </row>
    <row r="98" spans="1:5" ht="30" customHeight="1" x14ac:dyDescent="0.2">
      <c r="A98" s="27"/>
      <c r="B98" s="28" t="s">
        <v>201</v>
      </c>
      <c r="C98" s="30" t="s">
        <v>200</v>
      </c>
      <c r="D98" s="71">
        <v>6169650</v>
      </c>
      <c r="E98" s="62"/>
    </row>
    <row r="99" spans="1:5" ht="30" customHeight="1" x14ac:dyDescent="0.2">
      <c r="A99" s="27"/>
      <c r="B99" s="28" t="s">
        <v>202</v>
      </c>
      <c r="C99" s="29" t="s">
        <v>203</v>
      </c>
      <c r="D99" s="70">
        <v>117000</v>
      </c>
      <c r="E99" s="62"/>
    </row>
    <row r="100" spans="1:5" ht="30" customHeight="1" x14ac:dyDescent="0.2">
      <c r="A100" s="27"/>
      <c r="B100" s="28" t="s">
        <v>204</v>
      </c>
      <c r="C100" s="30" t="s">
        <v>205</v>
      </c>
      <c r="D100" s="73">
        <v>117000</v>
      </c>
      <c r="E100" s="62"/>
    </row>
    <row r="101" spans="1:5" ht="30" customHeight="1" x14ac:dyDescent="0.2">
      <c r="A101" s="27"/>
      <c r="B101" s="28" t="s">
        <v>206</v>
      </c>
      <c r="C101" s="30" t="s">
        <v>207</v>
      </c>
      <c r="D101" s="73">
        <v>9000</v>
      </c>
      <c r="E101" s="66"/>
    </row>
    <row r="102" spans="1:5" ht="30" customHeight="1" x14ac:dyDescent="0.2">
      <c r="A102" s="27"/>
      <c r="B102" s="28" t="s">
        <v>208</v>
      </c>
      <c r="C102" s="29" t="s">
        <v>209</v>
      </c>
      <c r="D102" s="70">
        <v>408679.38</v>
      </c>
      <c r="E102" s="62"/>
    </row>
    <row r="103" spans="1:5" ht="30" customHeight="1" x14ac:dyDescent="0.2">
      <c r="A103" s="27"/>
      <c r="B103" s="28" t="s">
        <v>210</v>
      </c>
      <c r="C103" s="30" t="s">
        <v>211</v>
      </c>
      <c r="D103" s="73">
        <v>161000</v>
      </c>
      <c r="E103" s="62"/>
    </row>
    <row r="104" spans="1:5" ht="30" customHeight="1" x14ac:dyDescent="0.2">
      <c r="A104" s="27"/>
      <c r="B104" s="28" t="s">
        <v>212</v>
      </c>
      <c r="C104" s="30" t="s">
        <v>213</v>
      </c>
      <c r="D104" s="73">
        <v>247679.38</v>
      </c>
      <c r="E104" s="62"/>
    </row>
    <row r="105" spans="1:5" ht="30" customHeight="1" x14ac:dyDescent="0.2">
      <c r="A105" s="27"/>
      <c r="B105" s="28" t="s">
        <v>214</v>
      </c>
      <c r="C105" s="30" t="s">
        <v>215</v>
      </c>
      <c r="D105" s="73">
        <v>0</v>
      </c>
      <c r="E105" s="62"/>
    </row>
    <row r="106" spans="1:5" ht="30" customHeight="1" x14ac:dyDescent="0.2">
      <c r="A106" s="27"/>
      <c r="B106" s="28" t="s">
        <v>216</v>
      </c>
      <c r="C106" s="29" t="s">
        <v>217</v>
      </c>
      <c r="D106" s="70">
        <v>1162900</v>
      </c>
      <c r="E106" s="62"/>
    </row>
    <row r="107" spans="1:5" ht="30" customHeight="1" x14ac:dyDescent="0.2">
      <c r="A107" s="27"/>
      <c r="B107" s="28" t="s">
        <v>218</v>
      </c>
      <c r="C107" s="30" t="s">
        <v>219</v>
      </c>
      <c r="D107" s="73">
        <v>250000</v>
      </c>
      <c r="E107" s="62"/>
    </row>
    <row r="108" spans="1:5" ht="30" customHeight="1" x14ac:dyDescent="0.2">
      <c r="A108" s="27"/>
      <c r="B108" s="28" t="s">
        <v>220</v>
      </c>
      <c r="C108" s="30" t="s">
        <v>221</v>
      </c>
      <c r="D108" s="73">
        <v>282500</v>
      </c>
      <c r="E108" s="62"/>
    </row>
    <row r="109" spans="1:5" ht="30" customHeight="1" x14ac:dyDescent="0.2">
      <c r="A109" s="27"/>
      <c r="B109" s="28" t="s">
        <v>222</v>
      </c>
      <c r="C109" s="30" t="s">
        <v>223</v>
      </c>
      <c r="D109" s="73">
        <v>580400</v>
      </c>
      <c r="E109" s="62"/>
    </row>
    <row r="110" spans="1:5" ht="30" customHeight="1" x14ac:dyDescent="0.2">
      <c r="A110" s="27"/>
      <c r="B110" s="28" t="s">
        <v>224</v>
      </c>
      <c r="C110" s="30" t="s">
        <v>225</v>
      </c>
      <c r="D110" s="73">
        <v>50000</v>
      </c>
      <c r="E110" s="62"/>
    </row>
    <row r="111" spans="1:5" ht="30" customHeight="1" x14ac:dyDescent="0.2">
      <c r="A111" s="27"/>
      <c r="B111" s="28" t="s">
        <v>226</v>
      </c>
      <c r="C111" s="30" t="s">
        <v>227</v>
      </c>
      <c r="D111" s="73">
        <v>0</v>
      </c>
      <c r="E111" s="62"/>
    </row>
    <row r="112" spans="1:5" ht="30" customHeight="1" x14ac:dyDescent="0.2">
      <c r="A112" s="27"/>
      <c r="B112" s="28" t="s">
        <v>228</v>
      </c>
      <c r="C112" s="29" t="s">
        <v>229</v>
      </c>
      <c r="D112" s="70">
        <v>190000</v>
      </c>
      <c r="E112" s="62"/>
    </row>
    <row r="113" spans="1:5" ht="30" customHeight="1" x14ac:dyDescent="0.2">
      <c r="A113" s="27"/>
      <c r="B113" s="28" t="s">
        <v>230</v>
      </c>
      <c r="C113" s="30" t="s">
        <v>231</v>
      </c>
      <c r="D113" s="73">
        <v>190000</v>
      </c>
      <c r="E113" s="62"/>
    </row>
    <row r="114" spans="1:5" ht="30" customHeight="1" x14ac:dyDescent="0.2">
      <c r="A114" s="27"/>
      <c r="B114" s="28" t="s">
        <v>232</v>
      </c>
      <c r="C114" s="29" t="s">
        <v>233</v>
      </c>
      <c r="D114" s="70">
        <v>371500</v>
      </c>
      <c r="E114" s="62"/>
    </row>
    <row r="115" spans="1:5" ht="30" customHeight="1" x14ac:dyDescent="0.2">
      <c r="A115" s="27"/>
      <c r="B115" s="28" t="s">
        <v>234</v>
      </c>
      <c r="C115" s="30" t="s">
        <v>235</v>
      </c>
      <c r="D115" s="73">
        <v>0</v>
      </c>
      <c r="E115" s="62"/>
    </row>
    <row r="116" spans="1:5" ht="30" customHeight="1" x14ac:dyDescent="0.2">
      <c r="A116" s="27"/>
      <c r="B116" s="28" t="s">
        <v>236</v>
      </c>
      <c r="C116" s="30" t="s">
        <v>237</v>
      </c>
      <c r="D116" s="73">
        <v>50000</v>
      </c>
      <c r="E116" s="62"/>
    </row>
    <row r="117" spans="1:5" ht="30" customHeight="1" x14ac:dyDescent="0.2">
      <c r="A117" s="27"/>
      <c r="B117" s="28" t="s">
        <v>238</v>
      </c>
      <c r="C117" s="30" t="s">
        <v>239</v>
      </c>
      <c r="D117" s="73">
        <v>0</v>
      </c>
      <c r="E117" s="62"/>
    </row>
    <row r="118" spans="1:5" ht="30" customHeight="1" x14ac:dyDescent="0.2">
      <c r="A118" s="27"/>
      <c r="B118" s="28" t="s">
        <v>240</v>
      </c>
      <c r="C118" s="30" t="s">
        <v>241</v>
      </c>
      <c r="D118" s="73">
        <v>321500</v>
      </c>
      <c r="E118" s="62"/>
    </row>
    <row r="119" spans="1:5" ht="30" customHeight="1" x14ac:dyDescent="0.2">
      <c r="A119" s="27"/>
      <c r="B119" s="28" t="s">
        <v>242</v>
      </c>
      <c r="C119" s="29" t="s">
        <v>243</v>
      </c>
      <c r="D119" s="70">
        <v>56000</v>
      </c>
      <c r="E119" s="62"/>
    </row>
    <row r="120" spans="1:5" ht="30" customHeight="1" x14ac:dyDescent="0.2">
      <c r="A120" s="27"/>
      <c r="B120" s="28" t="s">
        <v>244</v>
      </c>
      <c r="C120" s="29" t="s">
        <v>245</v>
      </c>
      <c r="D120" s="73">
        <v>3000</v>
      </c>
      <c r="E120" s="62"/>
    </row>
    <row r="121" spans="1:5" ht="30" customHeight="1" x14ac:dyDescent="0.2">
      <c r="A121" s="27"/>
      <c r="B121" s="28" t="s">
        <v>246</v>
      </c>
      <c r="C121" s="30" t="s">
        <v>247</v>
      </c>
      <c r="D121" s="73">
        <v>3000</v>
      </c>
      <c r="E121" s="62"/>
    </row>
    <row r="122" spans="1:5" ht="30" customHeight="1" x14ac:dyDescent="0.2">
      <c r="A122" s="27"/>
      <c r="B122" s="28" t="s">
        <v>248</v>
      </c>
      <c r="C122" s="30" t="s">
        <v>249</v>
      </c>
      <c r="D122" s="73">
        <v>0</v>
      </c>
      <c r="E122" s="62"/>
    </row>
    <row r="123" spans="1:5" ht="30" customHeight="1" x14ac:dyDescent="0.2">
      <c r="A123" s="27"/>
      <c r="B123" s="28" t="s">
        <v>250</v>
      </c>
      <c r="C123" s="30" t="s">
        <v>251</v>
      </c>
      <c r="D123" s="73">
        <v>0</v>
      </c>
      <c r="E123" s="62"/>
    </row>
    <row r="124" spans="1:5" ht="30" customHeight="1" x14ac:dyDescent="0.2">
      <c r="A124" s="27"/>
      <c r="B124" s="28" t="s">
        <v>252</v>
      </c>
      <c r="C124" s="29" t="s">
        <v>253</v>
      </c>
      <c r="D124" s="73">
        <v>0</v>
      </c>
      <c r="E124" s="62"/>
    </row>
    <row r="125" spans="1:5" ht="30" customHeight="1" x14ac:dyDescent="0.2">
      <c r="A125" s="27"/>
      <c r="B125" s="28" t="s">
        <v>254</v>
      </c>
      <c r="C125" s="30" t="s">
        <v>255</v>
      </c>
      <c r="D125" s="73">
        <v>0</v>
      </c>
      <c r="E125" s="62"/>
    </row>
    <row r="126" spans="1:5" ht="30" customHeight="1" x14ac:dyDescent="0.2">
      <c r="A126" s="27"/>
      <c r="B126" s="28" t="s">
        <v>256</v>
      </c>
      <c r="C126" s="30" t="s">
        <v>257</v>
      </c>
      <c r="D126" s="73">
        <v>0</v>
      </c>
      <c r="E126" s="62"/>
    </row>
    <row r="127" spans="1:5" ht="30" customHeight="1" x14ac:dyDescent="0.2">
      <c r="A127" s="27"/>
      <c r="B127" s="28" t="s">
        <v>258</v>
      </c>
      <c r="C127" s="30" t="s">
        <v>259</v>
      </c>
      <c r="D127" s="73">
        <v>0</v>
      </c>
      <c r="E127" s="62"/>
    </row>
    <row r="128" spans="1:5" ht="30" customHeight="1" x14ac:dyDescent="0.2">
      <c r="A128" s="27"/>
      <c r="B128" s="28" t="s">
        <v>260</v>
      </c>
      <c r="C128" s="29" t="s">
        <v>261</v>
      </c>
      <c r="D128" s="73">
        <v>53000</v>
      </c>
      <c r="E128" s="66"/>
    </row>
    <row r="129" spans="1:5" ht="30" customHeight="1" x14ac:dyDescent="0.2">
      <c r="A129" s="27"/>
      <c r="B129" s="28" t="s">
        <v>262</v>
      </c>
      <c r="C129" s="30" t="s">
        <v>263</v>
      </c>
      <c r="D129" s="73">
        <v>0</v>
      </c>
      <c r="E129" s="62"/>
    </row>
    <row r="130" spans="1:5" ht="30" customHeight="1" x14ac:dyDescent="0.2">
      <c r="A130" s="27"/>
      <c r="B130" s="28" t="s">
        <v>264</v>
      </c>
      <c r="C130" s="30" t="s">
        <v>265</v>
      </c>
      <c r="D130" s="73">
        <v>50000</v>
      </c>
      <c r="E130" s="62"/>
    </row>
    <row r="131" spans="1:5" ht="30" customHeight="1" x14ac:dyDescent="0.2">
      <c r="A131" s="27"/>
      <c r="B131" s="28" t="s">
        <v>266</v>
      </c>
      <c r="C131" s="30" t="s">
        <v>267</v>
      </c>
      <c r="D131" s="73">
        <v>0</v>
      </c>
      <c r="E131" s="62"/>
    </row>
    <row r="132" spans="1:5" ht="30" customHeight="1" x14ac:dyDescent="0.2">
      <c r="A132" s="27"/>
      <c r="B132" s="28" t="s">
        <v>268</v>
      </c>
      <c r="C132" s="30" t="s">
        <v>269</v>
      </c>
      <c r="D132" s="73">
        <v>3000</v>
      </c>
      <c r="E132" s="62"/>
    </row>
    <row r="133" spans="1:5" ht="30" customHeight="1" x14ac:dyDescent="0.2">
      <c r="A133" s="27"/>
      <c r="B133" s="28" t="s">
        <v>270</v>
      </c>
      <c r="C133" s="29" t="s">
        <v>271</v>
      </c>
      <c r="D133" s="73">
        <v>0</v>
      </c>
      <c r="E133" s="62"/>
    </row>
    <row r="134" spans="1:5" ht="30" customHeight="1" x14ac:dyDescent="0.2">
      <c r="A134" s="27"/>
      <c r="B134" s="28" t="s">
        <v>272</v>
      </c>
      <c r="C134" s="29" t="s">
        <v>273</v>
      </c>
      <c r="D134" s="70">
        <v>2523400</v>
      </c>
      <c r="E134" s="62"/>
    </row>
    <row r="135" spans="1:5" ht="30" customHeight="1" x14ac:dyDescent="0.2">
      <c r="A135" s="27"/>
      <c r="B135" s="28" t="s">
        <v>274</v>
      </c>
      <c r="C135" s="29" t="s">
        <v>275</v>
      </c>
      <c r="D135" s="73">
        <v>2523400</v>
      </c>
      <c r="E135" s="62"/>
    </row>
    <row r="136" spans="1:5" ht="30" customHeight="1" x14ac:dyDescent="0.2">
      <c r="A136" s="27"/>
      <c r="B136" s="28" t="s">
        <v>276</v>
      </c>
      <c r="C136" s="30" t="s">
        <v>277</v>
      </c>
      <c r="D136" s="73">
        <v>1638000</v>
      </c>
      <c r="E136" s="62"/>
    </row>
    <row r="137" spans="1:5" ht="30" customHeight="1" x14ac:dyDescent="0.2">
      <c r="A137" s="27"/>
      <c r="B137" s="28" t="s">
        <v>278</v>
      </c>
      <c r="C137" s="30" t="s">
        <v>279</v>
      </c>
      <c r="D137" s="73">
        <v>795600</v>
      </c>
      <c r="E137" s="62"/>
    </row>
    <row r="138" spans="1:5" ht="30" customHeight="1" x14ac:dyDescent="0.2">
      <c r="A138" s="27"/>
      <c r="B138" s="28" t="s">
        <v>280</v>
      </c>
      <c r="C138" s="30" t="s">
        <v>281</v>
      </c>
      <c r="D138" s="71">
        <v>19800</v>
      </c>
      <c r="E138" s="62"/>
    </row>
    <row r="139" spans="1:5" ht="30" customHeight="1" x14ac:dyDescent="0.2">
      <c r="A139" s="27"/>
      <c r="B139" s="28" t="s">
        <v>282</v>
      </c>
      <c r="C139" s="30" t="s">
        <v>283</v>
      </c>
      <c r="D139" s="73">
        <v>70000</v>
      </c>
      <c r="E139" s="62"/>
    </row>
    <row r="140" spans="1:5" ht="30" customHeight="1" x14ac:dyDescent="0.2">
      <c r="A140" s="27"/>
      <c r="B140" s="28" t="s">
        <v>284</v>
      </c>
      <c r="C140" s="29" t="s">
        <v>285</v>
      </c>
      <c r="D140" s="73">
        <v>0</v>
      </c>
      <c r="E140" s="62"/>
    </row>
    <row r="141" spans="1:5" ht="30" customHeight="1" x14ac:dyDescent="0.2">
      <c r="A141" s="27"/>
      <c r="B141" s="28" t="s">
        <v>286</v>
      </c>
      <c r="C141" s="30" t="s">
        <v>287</v>
      </c>
      <c r="D141" s="73">
        <v>0</v>
      </c>
      <c r="E141" s="62"/>
    </row>
    <row r="142" spans="1:5" ht="30" customHeight="1" x14ac:dyDescent="0.2">
      <c r="A142" s="27"/>
      <c r="B142" s="28" t="s">
        <v>288</v>
      </c>
      <c r="C142" s="30" t="s">
        <v>289</v>
      </c>
      <c r="D142" s="73">
        <v>0</v>
      </c>
      <c r="E142" s="62"/>
    </row>
    <row r="143" spans="1:5" ht="30" customHeight="1" x14ac:dyDescent="0.2">
      <c r="A143" s="27"/>
      <c r="B143" s="28" t="s">
        <v>290</v>
      </c>
      <c r="C143" s="29" t="s">
        <v>291</v>
      </c>
      <c r="D143" s="70">
        <v>6083056</v>
      </c>
      <c r="E143" s="66"/>
    </row>
    <row r="144" spans="1:5" ht="30" customHeight="1" x14ac:dyDescent="0.2">
      <c r="A144" s="27"/>
      <c r="B144" s="28" t="s">
        <v>292</v>
      </c>
      <c r="C144" s="30" t="s">
        <v>293</v>
      </c>
      <c r="D144" s="73">
        <v>217360</v>
      </c>
      <c r="E144" s="62"/>
    </row>
    <row r="145" spans="1:5" ht="30" customHeight="1" x14ac:dyDescent="0.2">
      <c r="A145" s="27"/>
      <c r="B145" s="28" t="s">
        <v>294</v>
      </c>
      <c r="C145" s="30" t="s">
        <v>295</v>
      </c>
      <c r="D145" s="73">
        <v>1673696</v>
      </c>
      <c r="E145" s="62"/>
    </row>
    <row r="146" spans="1:5" ht="30" customHeight="1" x14ac:dyDescent="0.2">
      <c r="A146" s="27"/>
      <c r="B146" s="28" t="s">
        <v>296</v>
      </c>
      <c r="C146" s="30" t="s">
        <v>297</v>
      </c>
      <c r="D146" s="73">
        <v>0</v>
      </c>
      <c r="E146" s="62"/>
    </row>
    <row r="147" spans="1:5" ht="30" customHeight="1" x14ac:dyDescent="0.2">
      <c r="A147" s="27"/>
      <c r="B147" s="28" t="s">
        <v>298</v>
      </c>
      <c r="C147" s="30" t="s">
        <v>299</v>
      </c>
      <c r="D147" s="73">
        <v>67000</v>
      </c>
      <c r="E147" s="62"/>
    </row>
    <row r="148" spans="1:5" ht="30" customHeight="1" x14ac:dyDescent="0.2">
      <c r="A148" s="27"/>
      <c r="B148" s="28" t="s">
        <v>300</v>
      </c>
      <c r="C148" s="30" t="s">
        <v>301</v>
      </c>
      <c r="D148" s="73">
        <v>100000</v>
      </c>
      <c r="E148" s="62"/>
    </row>
    <row r="149" spans="1:5" ht="30" customHeight="1" x14ac:dyDescent="0.2">
      <c r="A149" s="27"/>
      <c r="B149" s="28" t="s">
        <v>302</v>
      </c>
      <c r="C149" s="30" t="s">
        <v>303</v>
      </c>
      <c r="D149" s="73">
        <v>30000</v>
      </c>
      <c r="E149" s="62"/>
    </row>
    <row r="150" spans="1:5" ht="30" customHeight="1" x14ac:dyDescent="0.2">
      <c r="A150" s="27"/>
      <c r="B150" s="28" t="s">
        <v>304</v>
      </c>
      <c r="C150" s="30" t="s">
        <v>305</v>
      </c>
      <c r="D150" s="73">
        <v>1030000</v>
      </c>
      <c r="E150" s="62"/>
    </row>
    <row r="151" spans="1:5" ht="30" customHeight="1" x14ac:dyDescent="0.2">
      <c r="A151" s="27"/>
      <c r="B151" s="28" t="s">
        <v>306</v>
      </c>
      <c r="C151" s="68" t="s">
        <v>307</v>
      </c>
      <c r="D151" s="73">
        <v>2965000</v>
      </c>
      <c r="E151" s="62"/>
    </row>
    <row r="152" spans="1:5" s="50" customFormat="1" ht="30" customHeight="1" x14ac:dyDescent="0.25">
      <c r="A152" s="32">
        <v>4</v>
      </c>
      <c r="B152" s="33">
        <v>2.4</v>
      </c>
      <c r="C152" s="34" t="s">
        <v>308</v>
      </c>
      <c r="D152" s="67">
        <v>59500</v>
      </c>
      <c r="E152" s="48"/>
    </row>
    <row r="153" spans="1:5" ht="30" customHeight="1" x14ac:dyDescent="0.2">
      <c r="A153" s="27"/>
      <c r="B153" s="28" t="s">
        <v>309</v>
      </c>
      <c r="C153" s="29" t="s">
        <v>310</v>
      </c>
      <c r="D153" s="70">
        <v>59500</v>
      </c>
      <c r="E153" s="62"/>
    </row>
    <row r="154" spans="1:5" ht="30" customHeight="1" x14ac:dyDescent="0.2">
      <c r="A154" s="27"/>
      <c r="B154" s="28" t="s">
        <v>311</v>
      </c>
      <c r="C154" s="29" t="s">
        <v>312</v>
      </c>
      <c r="D154" s="70">
        <v>0</v>
      </c>
      <c r="E154" s="66"/>
    </row>
    <row r="155" spans="1:5" ht="30" customHeight="1" x14ac:dyDescent="0.2">
      <c r="A155" s="27"/>
      <c r="B155" s="28" t="s">
        <v>313</v>
      </c>
      <c r="C155" s="30" t="s">
        <v>314</v>
      </c>
      <c r="D155" s="73">
        <v>0</v>
      </c>
      <c r="E155" s="66"/>
    </row>
    <row r="156" spans="1:5" ht="30" customHeight="1" x14ac:dyDescent="0.2">
      <c r="A156" s="27"/>
      <c r="B156" s="28" t="s">
        <v>315</v>
      </c>
      <c r="C156" s="30" t="s">
        <v>316</v>
      </c>
      <c r="D156" s="73">
        <v>0</v>
      </c>
      <c r="E156" s="66"/>
    </row>
    <row r="157" spans="1:5" ht="30" customHeight="1" x14ac:dyDescent="0.2">
      <c r="A157" s="27"/>
      <c r="B157" s="28" t="s">
        <v>317</v>
      </c>
      <c r="C157" s="29" t="s">
        <v>318</v>
      </c>
      <c r="D157" s="73">
        <v>59500</v>
      </c>
      <c r="E157" s="66"/>
    </row>
    <row r="158" spans="1:5" ht="30" customHeight="1" x14ac:dyDescent="0.2">
      <c r="A158" s="27"/>
      <c r="B158" s="28" t="s">
        <v>319</v>
      </c>
      <c r="C158" s="29" t="s">
        <v>320</v>
      </c>
      <c r="D158" s="73">
        <v>0</v>
      </c>
      <c r="E158" s="62"/>
    </row>
    <row r="159" spans="1:5" ht="30" customHeight="1" x14ac:dyDescent="0.2">
      <c r="A159" s="27"/>
      <c r="B159" s="28" t="s">
        <v>321</v>
      </c>
      <c r="C159" s="30" t="s">
        <v>322</v>
      </c>
      <c r="D159" s="73">
        <v>0</v>
      </c>
      <c r="E159" s="62"/>
    </row>
    <row r="160" spans="1:5" s="50" customFormat="1" ht="30" customHeight="1" x14ac:dyDescent="0.25">
      <c r="A160" s="32">
        <v>6</v>
      </c>
      <c r="B160" s="33">
        <v>2.6</v>
      </c>
      <c r="C160" s="34" t="s">
        <v>323</v>
      </c>
      <c r="D160" s="67">
        <v>7691310.7709999997</v>
      </c>
      <c r="E160" s="48"/>
    </row>
    <row r="161" spans="1:5" ht="30" customHeight="1" x14ac:dyDescent="0.2">
      <c r="A161" s="27"/>
      <c r="B161" s="28" t="s">
        <v>324</v>
      </c>
      <c r="C161" s="29" t="s">
        <v>325</v>
      </c>
      <c r="D161" s="70">
        <v>2661671.0499999998</v>
      </c>
      <c r="E161" s="62"/>
    </row>
    <row r="162" spans="1:5" ht="30" customHeight="1" x14ac:dyDescent="0.2">
      <c r="A162" s="27"/>
      <c r="B162" s="28" t="s">
        <v>326</v>
      </c>
      <c r="C162" s="30" t="s">
        <v>327</v>
      </c>
      <c r="D162" s="73">
        <v>60000</v>
      </c>
      <c r="E162" s="62"/>
    </row>
    <row r="163" spans="1:5" ht="30" customHeight="1" x14ac:dyDescent="0.2">
      <c r="A163" s="27"/>
      <c r="B163" s="28" t="s">
        <v>328</v>
      </c>
      <c r="C163" s="30" t="s">
        <v>329</v>
      </c>
      <c r="D163" s="73">
        <v>2482671.0499999998</v>
      </c>
      <c r="E163" s="62"/>
    </row>
    <row r="164" spans="1:5" ht="30" customHeight="1" x14ac:dyDescent="0.2">
      <c r="A164" s="27"/>
      <c r="B164" s="28" t="s">
        <v>330</v>
      </c>
      <c r="C164" s="30" t="s">
        <v>331</v>
      </c>
      <c r="D164" s="73">
        <v>50000</v>
      </c>
      <c r="E164" s="62"/>
    </row>
    <row r="165" spans="1:5" ht="30" customHeight="1" x14ac:dyDescent="0.2">
      <c r="A165" s="27"/>
      <c r="B165" s="28" t="s">
        <v>332</v>
      </c>
      <c r="C165" s="30" t="s">
        <v>333</v>
      </c>
      <c r="D165" s="73">
        <v>69000</v>
      </c>
      <c r="E165" s="62"/>
    </row>
    <row r="166" spans="1:5" ht="30" customHeight="1" x14ac:dyDescent="0.2">
      <c r="A166" s="27"/>
      <c r="B166" s="28" t="s">
        <v>334</v>
      </c>
      <c r="C166" s="29" t="s">
        <v>335</v>
      </c>
      <c r="D166" s="70">
        <v>382078.97100000002</v>
      </c>
      <c r="E166" s="62"/>
    </row>
    <row r="167" spans="1:5" ht="30" customHeight="1" x14ac:dyDescent="0.2">
      <c r="A167" s="27"/>
      <c r="B167" s="28" t="s">
        <v>336</v>
      </c>
      <c r="C167" s="30" t="s">
        <v>337</v>
      </c>
      <c r="D167" s="71">
        <v>303598.78500000003</v>
      </c>
      <c r="E167" s="62"/>
    </row>
    <row r="168" spans="1:5" ht="30" customHeight="1" x14ac:dyDescent="0.2">
      <c r="A168" s="27"/>
      <c r="B168" s="28" t="s">
        <v>338</v>
      </c>
      <c r="C168" s="30" t="s">
        <v>339</v>
      </c>
      <c r="D168" s="71">
        <v>78480.186000000002</v>
      </c>
      <c r="E168" s="62"/>
    </row>
    <row r="169" spans="1:5" ht="30" customHeight="1" x14ac:dyDescent="0.2">
      <c r="A169" s="27"/>
      <c r="B169" s="28" t="s">
        <v>340</v>
      </c>
      <c r="C169" s="29" t="s">
        <v>341</v>
      </c>
      <c r="D169" s="72">
        <v>3295650</v>
      </c>
      <c r="E169" s="62"/>
    </row>
    <row r="170" spans="1:5" ht="30" customHeight="1" x14ac:dyDescent="0.2">
      <c r="A170" s="27"/>
      <c r="B170" s="28" t="s">
        <v>342</v>
      </c>
      <c r="C170" s="30" t="s">
        <v>343</v>
      </c>
      <c r="D170" s="71">
        <v>3295650</v>
      </c>
      <c r="E170" s="62"/>
    </row>
    <row r="171" spans="1:5" ht="30" customHeight="1" x14ac:dyDescent="0.2">
      <c r="A171" s="27"/>
      <c r="B171" s="28" t="s">
        <v>344</v>
      </c>
      <c r="C171" s="29" t="s">
        <v>345</v>
      </c>
      <c r="D171" s="70">
        <v>0</v>
      </c>
      <c r="E171" s="62"/>
    </row>
    <row r="172" spans="1:5" ht="30" customHeight="1" x14ac:dyDescent="0.2">
      <c r="A172" s="27"/>
      <c r="B172" s="28" t="s">
        <v>346</v>
      </c>
      <c r="C172" s="30" t="s">
        <v>347</v>
      </c>
      <c r="D172" s="73">
        <v>0</v>
      </c>
      <c r="E172" s="62"/>
    </row>
    <row r="173" spans="1:5" ht="30" customHeight="1" x14ac:dyDescent="0.2">
      <c r="A173" s="27"/>
      <c r="B173" s="28" t="s">
        <v>348</v>
      </c>
      <c r="C173" s="30" t="s">
        <v>349</v>
      </c>
      <c r="D173" s="73">
        <v>0</v>
      </c>
      <c r="E173" s="62"/>
    </row>
    <row r="174" spans="1:5" ht="30" customHeight="1" x14ac:dyDescent="0.2">
      <c r="A174" s="27"/>
      <c r="B174" s="28" t="s">
        <v>350</v>
      </c>
      <c r="C174" s="30" t="s">
        <v>351</v>
      </c>
      <c r="D174" s="73">
        <v>0</v>
      </c>
      <c r="E174" s="62"/>
    </row>
    <row r="175" spans="1:5" ht="30" customHeight="1" x14ac:dyDescent="0.2">
      <c r="A175" s="27"/>
      <c r="B175" s="28" t="s">
        <v>352</v>
      </c>
      <c r="C175" s="29" t="s">
        <v>353</v>
      </c>
      <c r="D175" s="70">
        <v>1351910.75</v>
      </c>
      <c r="E175" s="62"/>
    </row>
    <row r="176" spans="1:5" ht="30" customHeight="1" x14ac:dyDescent="0.2">
      <c r="A176" s="27"/>
      <c r="B176" s="28" t="s">
        <v>354</v>
      </c>
      <c r="C176" s="29" t="s">
        <v>355</v>
      </c>
      <c r="D176" s="70">
        <v>9189</v>
      </c>
      <c r="E176" s="62"/>
    </row>
    <row r="177" spans="1:5" ht="30" customHeight="1" x14ac:dyDescent="0.2">
      <c r="A177" s="27"/>
      <c r="B177" s="28" t="s">
        <v>356</v>
      </c>
      <c r="C177" s="30" t="s">
        <v>357</v>
      </c>
      <c r="D177" s="73">
        <v>9189</v>
      </c>
      <c r="E177" s="62"/>
    </row>
    <row r="178" spans="1:5" ht="30" customHeight="1" x14ac:dyDescent="0.2">
      <c r="A178" s="27"/>
      <c r="B178" s="28" t="s">
        <v>358</v>
      </c>
      <c r="C178" s="30" t="s">
        <v>359</v>
      </c>
      <c r="D178" s="73">
        <v>0</v>
      </c>
      <c r="E178" s="62"/>
    </row>
    <row r="179" spans="1:5" ht="30" customHeight="1" x14ac:dyDescent="0.2">
      <c r="A179" s="27"/>
      <c r="B179" s="28" t="s">
        <v>360</v>
      </c>
      <c r="C179" s="29" t="s">
        <v>361</v>
      </c>
      <c r="D179" s="73">
        <v>1342721.75</v>
      </c>
    </row>
    <row r="180" spans="1:5" ht="30" customHeight="1" thickBot="1" x14ac:dyDescent="0.25">
      <c r="A180" s="38"/>
      <c r="B180" s="39" t="s">
        <v>362</v>
      </c>
      <c r="C180" s="40" t="s">
        <v>363</v>
      </c>
      <c r="D180" s="74">
        <v>1342721.75</v>
      </c>
    </row>
    <row r="181" spans="1:5" s="50" customFormat="1" ht="30" customHeight="1" x14ac:dyDescent="0.25">
      <c r="A181" s="32">
        <v>7</v>
      </c>
      <c r="B181" s="33">
        <v>2.7</v>
      </c>
      <c r="C181" s="34" t="s">
        <v>364</v>
      </c>
      <c r="D181" s="67">
        <v>0</v>
      </c>
      <c r="E181" s="48"/>
    </row>
    <row r="182" spans="1:5" ht="30" customHeight="1" x14ac:dyDescent="0.2">
      <c r="A182" s="27"/>
      <c r="B182" s="28" t="s">
        <v>365</v>
      </c>
      <c r="C182" s="29" t="s">
        <v>366</v>
      </c>
      <c r="D182" s="70">
        <v>0</v>
      </c>
      <c r="E182" s="62"/>
    </row>
    <row r="183" spans="1:5" ht="30" customHeight="1" thickBot="1" x14ac:dyDescent="0.25">
      <c r="A183" s="38"/>
      <c r="B183" s="39" t="s">
        <v>367</v>
      </c>
      <c r="C183" s="40" t="s">
        <v>368</v>
      </c>
      <c r="D183" s="74">
        <v>0</v>
      </c>
      <c r="E183" s="62"/>
    </row>
  </sheetData>
  <mergeCells count="7">
    <mergeCell ref="A6:B6"/>
    <mergeCell ref="C6:C7"/>
    <mergeCell ref="A1:D1"/>
    <mergeCell ref="A2:D2"/>
    <mergeCell ref="A3:D3"/>
    <mergeCell ref="A4:D4"/>
    <mergeCell ref="A5:D5"/>
  </mergeCells>
  <printOptions horizontalCentered="1" verticalCentered="1"/>
  <pageMargins left="0.118110236220472" right="0.196850393700787" top="0.17" bottom="0.31496062992126" header="0" footer="0.31496062992126"/>
  <pageSetup scale="78" orientation="landscape" r:id="rId1"/>
  <headerFooter alignWithMargins="0">
    <oddFooter>&amp;R&amp;P</oddFooter>
  </headerFooter>
  <rowBreaks count="12" manualBreakCount="12">
    <brk id="21" max="5" man="1"/>
    <brk id="35" max="5" man="1"/>
    <brk id="48" max="5" man="1"/>
    <brk id="63" max="5" man="1"/>
    <brk id="79" max="5" man="1"/>
    <brk id="94" max="5" man="1"/>
    <brk id="105" max="5" man="1"/>
    <brk id="118" max="5" man="1"/>
    <brk id="133" max="5" man="1"/>
    <brk id="151" max="5" man="1"/>
    <brk id="159" max="5" man="1"/>
    <brk id="17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RESUMEN GRAL.</vt:lpstr>
      <vt:lpstr>ANTEPROYECTO PRESUPUESTO 2018 </vt:lpstr>
      <vt:lpstr>'ANTEPROYECTO PRESUPUESTO 2018 '!Área_de_impresión</vt:lpstr>
      <vt:lpstr>'ANTEPROYECTO PRESUPUESTO 2018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</dc:creator>
  <cp:lastModifiedBy>Angela Comas</cp:lastModifiedBy>
  <dcterms:created xsi:type="dcterms:W3CDTF">2018-01-23T13:24:59Z</dcterms:created>
  <dcterms:modified xsi:type="dcterms:W3CDTF">2018-02-23T13:53:46Z</dcterms:modified>
</cp:coreProperties>
</file>