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Y:\ADMINISTRACION Y FINANZAS\FINANZAS\INFORMES FINANCIEROS\Informes\2019\"/>
    </mc:Choice>
  </mc:AlternateContent>
  <xr:revisionPtr revIDLastSave="0" documentId="13_ncr:1_{EEF6EDB8-476E-46BD-A96F-B5205E5915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Presupuesto'!$A$1:$C$104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2" l="1"/>
  <c r="B25" i="2" l="1"/>
  <c r="B61" i="2" l="1"/>
  <c r="B51" i="2"/>
  <c r="B35" i="2"/>
  <c r="B9" i="2"/>
  <c r="B8" i="2" l="1"/>
  <c r="B73" i="2" s="1"/>
  <c r="B85" i="2" l="1"/>
</calcChain>
</file>

<file path=xl/sharedStrings.xml><?xml version="1.0" encoding="utf-8"?>
<sst xmlns="http://schemas.openxmlformats.org/spreadsheetml/2006/main" count="86" uniqueCount="86">
  <si>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</si>
  <si>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</si>
  <si>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</si>
  <si>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</si>
  <si>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</si>
  <si>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</si>
  <si>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</si>
  <si>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</si>
  <si>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</si>
  <si>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</si>
  <si>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</si>
  <si>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</si>
  <si>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</si>
  <si>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</si>
  <si>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</si>
  <si>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</si>
  <si>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</si>
  <si>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</si>
  <si>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</si>
  <si>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</si>
  <si>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</si>
  <si>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</si>
  <si>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</si>
  <si>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</si>
  <si>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</si>
  <si>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</si>
  <si>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</si>
  <si>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</si>
  <si>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</si>
  <si>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</si>
  <si>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</si>
  <si>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</si>
  <si>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</si>
  <si>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</si>
  <si>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</si>
  <si>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</si>
  <si>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</si>
  <si>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</si>
  <si>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</si>
  <si>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</si>
  <si>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</si>
  <si>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</si>
  <si>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</si>
  <si>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</si>
  <si>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</si>
  <si>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</si>
  <si>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</si>
  <si>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</si>
  <si>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</si>
  <si>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</si>
  <si>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</si>
  <si>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</si>
  <si>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</si>
  <si>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</si>
  <si>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</si>
  <si>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</si>
  <si>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</si>
  <si>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</si>
  <si>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</si>
  <si>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</si>
  <si>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</si>
  <si>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</si>
  <si>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</si>
  <si>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</si>
  <si>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</si>
  <si>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</si>
  <si>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</si>
  <si>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</si>
  <si>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</si>
  <si>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</si>
  <si>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</si>
  <si>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</si>
  <si>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</si>
  <si>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</si>
  <si>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</si>
  <si>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</si>
  <si>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</si>
  <si>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</si>
  <si>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</si>
  <si>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</si>
  <si>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</si>
  <si>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</si>
  <si>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Presupuesto de Gastos y Aplicaciones Financieras </t>
  </si>
  <si>
    <t>Ministerio de la Presidencia</t>
  </si>
  <si>
    <t>Direccion General de Etica e Integridad Gubernamental</t>
  </si>
  <si>
    <t>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</si>
</sst>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0" fontId="0" fillId="0" borderId="10" xfId="0" applyBorder="1"/>
    <xf numFmtId="0" fontId="0" fillId="0" borderId="4" xfId="0" applyBorder="1"/>
    <xf numFmtId="43" fontId="4" fillId="0" borderId="12" xfId="1" applyFont="1" applyBorder="1"/>
    <xf numFmtId="43" fontId="1" fillId="0" borderId="8" xfId="1" applyFont="1" applyBorder="1" applyAlignment="1">
      <alignment vertical="center" wrapText="1"/>
    </xf>
    <xf numFmtId="43" fontId="1" fillId="0" borderId="9" xfId="1" applyFont="1" applyBorder="1"/>
    <xf numFmtId="43" fontId="1" fillId="0" borderId="6" xfId="1" applyFont="1" applyBorder="1" applyAlignment="1">
      <alignment vertical="center" wrapText="1"/>
    </xf>
    <xf numFmtId="43" fontId="1" fillId="0" borderId="11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66675</xdr:rowOff>
    </xdr:from>
    <xdr:to>
      <xdr:col>0</xdr:col>
      <xdr:colOff>1314729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66675"/>
          <a:ext cx="101945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0</xdr:row>
      <xdr:rowOff>114300</xdr:rowOff>
    </xdr:from>
    <xdr:to>
      <xdr:col>2</xdr:col>
      <xdr:colOff>616428</xdr:colOff>
      <xdr:row>4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14300"/>
          <a:ext cx="1016478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581025</xdr:colOff>
      <xdr:row>105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87900"/>
          <a:ext cx="6400800" cy="36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showGridLines="0" tabSelected="1" zoomScaleNormal="100" workbookViewId="0">
      <selection sqref="A1:C1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4" customWidth="1"/>
    <col min="4" max="4" width="11.5703125" bestFit="1" customWidth="1"/>
  </cols>
  <sheetData>
    <row r="1" spans="1:5" ht="18.75" x14ac:dyDescent="0.3">
      <c r="A1" s="24" t="s">
        <v>83</v>
      </c>
      <c r="B1" s="24"/>
      <c r="C1" s="24"/>
      <c r="E1" s="4"/>
    </row>
    <row r="2" spans="1:5" ht="18.75" x14ac:dyDescent="0.25">
      <c r="A2" s="24" t="s">
        <v>84</v>
      </c>
      <c r="B2" s="24"/>
      <c r="C2" s="24"/>
      <c r="E2" s="8"/>
    </row>
    <row r="3" spans="1:5" ht="18.75" x14ac:dyDescent="0.25">
      <c r="A3" s="24" t="s">
        <v>85</v>
      </c>
      <c r="B3" s="24"/>
      <c r="C3" s="24"/>
      <c r="E3" s="8"/>
    </row>
    <row r="4" spans="1:5" ht="18.75" x14ac:dyDescent="0.3">
      <c r="A4" s="26" t="s">
        <v>82</v>
      </c>
      <c r="B4" s="26"/>
      <c r="C4" s="26"/>
      <c r="E4" s="4"/>
    </row>
    <row r="5" spans="1:5" x14ac:dyDescent="0.25">
      <c r="A5" s="25" t="s">
        <v>36</v>
      </c>
      <c r="B5" s="25"/>
      <c r="C5" s="25"/>
      <c r="E5" s="8"/>
    </row>
    <row r="6" spans="1:5" x14ac:dyDescent="0.25">
      <c r="E6" s="8"/>
    </row>
    <row r="7" spans="1:5" ht="31.5" x14ac:dyDescent="0.25">
      <c r="A7" s="7" t="s">
        <v>0</v>
      </c>
      <c r="B7" s="9" t="s">
        <v>37</v>
      </c>
      <c r="C7" s="9" t="s">
        <v>38</v>
      </c>
    </row>
    <row r="8" spans="1:5" ht="15.75" thickBot="1" x14ac:dyDescent="0.3">
      <c r="A8" s="1" t="s">
        <v>1</v>
      </c>
      <c r="B8" s="10">
        <f>+B9+B15+B25+B35+B51+B61</f>
        <v>200372192</v>
      </c>
      <c r="C8" s="10"/>
    </row>
    <row r="9" spans="1:5" x14ac:dyDescent="0.25">
      <c r="A9" s="2" t="s">
        <v>2</v>
      </c>
      <c r="B9" s="20">
        <f>+B10+B11+B12+B13+B14</f>
        <v>143198588</v>
      </c>
      <c r="C9" s="21"/>
    </row>
    <row r="10" spans="1:5" x14ac:dyDescent="0.25">
      <c r="A10" s="3" t="s">
        <v>3</v>
      </c>
      <c r="B10" s="13">
        <v>113481500</v>
      </c>
      <c r="C10" s="13"/>
    </row>
    <row r="11" spans="1:5" x14ac:dyDescent="0.25">
      <c r="A11" s="3" t="s">
        <v>4</v>
      </c>
      <c r="B11" s="13">
        <v>14965500</v>
      </c>
      <c r="C11" s="14"/>
    </row>
    <row r="12" spans="1:5" x14ac:dyDescent="0.25">
      <c r="A12" s="3" t="s">
        <v>39</v>
      </c>
      <c r="B12" s="13">
        <v>0</v>
      </c>
      <c r="C12" s="14"/>
    </row>
    <row r="13" spans="1:5" x14ac:dyDescent="0.25">
      <c r="A13" s="3" t="s">
        <v>5</v>
      </c>
      <c r="B13" s="13">
        <v>0</v>
      </c>
      <c r="C13" s="14"/>
    </row>
    <row r="14" spans="1:5" ht="15.75" thickBot="1" x14ac:dyDescent="0.3">
      <c r="A14" s="3" t="s">
        <v>6</v>
      </c>
      <c r="B14" s="13">
        <v>14751588</v>
      </c>
      <c r="C14" s="14"/>
    </row>
    <row r="15" spans="1:5" ht="15.75" thickBot="1" x14ac:dyDescent="0.3">
      <c r="A15" s="2" t="s">
        <v>7</v>
      </c>
      <c r="B15" s="22">
        <f>SUM(B16:B24)</f>
        <v>21815251</v>
      </c>
      <c r="C15" s="12"/>
    </row>
    <row r="16" spans="1:5" x14ac:dyDescent="0.25">
      <c r="A16" s="3" t="s">
        <v>8</v>
      </c>
      <c r="B16" s="16">
        <v>7317000</v>
      </c>
      <c r="C16" s="17"/>
    </row>
    <row r="17" spans="1:3" x14ac:dyDescent="0.25">
      <c r="A17" s="3" t="s">
        <v>9</v>
      </c>
      <c r="B17" s="13">
        <v>3256961</v>
      </c>
      <c r="C17" s="14"/>
    </row>
    <row r="18" spans="1:3" x14ac:dyDescent="0.25">
      <c r="A18" s="3" t="s">
        <v>10</v>
      </c>
      <c r="B18" s="13">
        <v>2677515</v>
      </c>
      <c r="C18" s="14"/>
    </row>
    <row r="19" spans="1:3" ht="18" customHeight="1" x14ac:dyDescent="0.25">
      <c r="A19" s="3" t="s">
        <v>11</v>
      </c>
      <c r="B19" s="13">
        <v>1091715</v>
      </c>
      <c r="C19" s="14"/>
    </row>
    <row r="20" spans="1:3" x14ac:dyDescent="0.25">
      <c r="A20" s="3" t="s">
        <v>12</v>
      </c>
      <c r="B20" s="13">
        <v>2490660</v>
      </c>
      <c r="C20" s="14"/>
    </row>
    <row r="21" spans="1:3" x14ac:dyDescent="0.25">
      <c r="A21" s="3" t="s">
        <v>13</v>
      </c>
      <c r="B21" s="13">
        <v>400000</v>
      </c>
      <c r="C21" s="14"/>
    </row>
    <row r="22" spans="1:3" ht="30" x14ac:dyDescent="0.25">
      <c r="A22" s="3" t="s">
        <v>14</v>
      </c>
      <c r="B22" s="13">
        <v>1500000</v>
      </c>
      <c r="C22" s="14"/>
    </row>
    <row r="23" spans="1:3" x14ac:dyDescent="0.25">
      <c r="A23" s="3" t="s">
        <v>15</v>
      </c>
      <c r="B23" s="13">
        <v>3081400</v>
      </c>
      <c r="C23" s="14"/>
    </row>
    <row r="24" spans="1:3" ht="15.75" thickBot="1" x14ac:dyDescent="0.3">
      <c r="A24" s="3" t="s">
        <v>40</v>
      </c>
      <c r="B24" s="13">
        <v>0</v>
      </c>
      <c r="C24" s="14"/>
    </row>
    <row r="25" spans="1:3" ht="15.75" thickBot="1" x14ac:dyDescent="0.3">
      <c r="A25" s="2" t="s">
        <v>16</v>
      </c>
      <c r="B25" s="22">
        <f>SUM(B26:B34)</f>
        <v>21802945</v>
      </c>
      <c r="C25" s="12"/>
    </row>
    <row r="26" spans="1:3" x14ac:dyDescent="0.25">
      <c r="A26" s="3" t="s">
        <v>17</v>
      </c>
      <c r="B26" s="13">
        <v>5515556</v>
      </c>
      <c r="C26" s="14"/>
    </row>
    <row r="27" spans="1:3" x14ac:dyDescent="0.25">
      <c r="A27" s="3" t="s">
        <v>18</v>
      </c>
      <c r="B27" s="13">
        <v>208860</v>
      </c>
      <c r="C27" s="14"/>
    </row>
    <row r="28" spans="1:3" x14ac:dyDescent="0.25">
      <c r="A28" s="3" t="s">
        <v>19</v>
      </c>
      <c r="B28" s="13">
        <v>850000</v>
      </c>
      <c r="C28" s="14"/>
    </row>
    <row r="29" spans="1:3" x14ac:dyDescent="0.25">
      <c r="A29" s="3" t="s">
        <v>20</v>
      </c>
      <c r="B29" s="13">
        <v>100000</v>
      </c>
      <c r="C29" s="14"/>
    </row>
    <row r="30" spans="1:3" x14ac:dyDescent="0.25">
      <c r="A30" s="3" t="s">
        <v>21</v>
      </c>
      <c r="B30" s="13">
        <v>450686</v>
      </c>
      <c r="C30" s="14"/>
    </row>
    <row r="31" spans="1:3" x14ac:dyDescent="0.25">
      <c r="A31" s="3" t="s">
        <v>22</v>
      </c>
      <c r="B31" s="13">
        <v>9440</v>
      </c>
      <c r="C31" s="14"/>
    </row>
    <row r="32" spans="1:3" x14ac:dyDescent="0.25">
      <c r="A32" s="3" t="s">
        <v>23</v>
      </c>
      <c r="B32" s="13">
        <v>2828700</v>
      </c>
      <c r="C32" s="14"/>
    </row>
    <row r="33" spans="1:3" x14ac:dyDescent="0.25">
      <c r="A33" s="3" t="s">
        <v>41</v>
      </c>
      <c r="B33" s="13">
        <v>0</v>
      </c>
      <c r="C33" s="14"/>
    </row>
    <row r="34" spans="1:3" ht="15.75" thickBot="1" x14ac:dyDescent="0.3">
      <c r="A34" s="3" t="s">
        <v>24</v>
      </c>
      <c r="B34" s="13">
        <v>11839703</v>
      </c>
      <c r="C34" s="14"/>
    </row>
    <row r="35" spans="1:3" ht="15.75" thickBot="1" x14ac:dyDescent="0.3">
      <c r="A35" s="2" t="s">
        <v>25</v>
      </c>
      <c r="B35" s="11">
        <f>SUM(B36:B42)</f>
        <v>8000</v>
      </c>
      <c r="C35" s="12"/>
    </row>
    <row r="36" spans="1:3" x14ac:dyDescent="0.25">
      <c r="A36" s="3" t="s">
        <v>26</v>
      </c>
      <c r="B36" s="13">
        <v>8000</v>
      </c>
      <c r="C36" s="14"/>
    </row>
    <row r="37" spans="1:3" x14ac:dyDescent="0.25">
      <c r="A37" s="3" t="s">
        <v>42</v>
      </c>
      <c r="B37" s="13"/>
      <c r="C37" s="14"/>
    </row>
    <row r="38" spans="1:3" x14ac:dyDescent="0.25">
      <c r="A38" s="3" t="s">
        <v>43</v>
      </c>
      <c r="B38" s="13"/>
      <c r="C38" s="14"/>
    </row>
    <row r="39" spans="1:3" x14ac:dyDescent="0.25">
      <c r="A39" s="3" t="s">
        <v>44</v>
      </c>
      <c r="B39" s="13"/>
      <c r="C39" s="14"/>
    </row>
    <row r="40" spans="1:3" x14ac:dyDescent="0.25">
      <c r="A40" s="3" t="s">
        <v>45</v>
      </c>
      <c r="B40" s="13"/>
      <c r="C40" s="14"/>
    </row>
    <row r="41" spans="1:3" x14ac:dyDescent="0.25">
      <c r="A41" s="3" t="s">
        <v>27</v>
      </c>
      <c r="B41" s="13"/>
      <c r="C41" s="14"/>
    </row>
    <row r="42" spans="1:3" ht="15.75" thickBot="1" x14ac:dyDescent="0.3">
      <c r="A42" s="3" t="s">
        <v>46</v>
      </c>
      <c r="B42" s="13"/>
      <c r="C42" s="14"/>
    </row>
    <row r="43" spans="1:3" ht="15.75" thickBot="1" x14ac:dyDescent="0.3">
      <c r="A43" s="2" t="s">
        <v>47</v>
      </c>
      <c r="B43" s="11"/>
      <c r="C43" s="12"/>
    </row>
    <row r="44" spans="1:3" x14ac:dyDescent="0.25">
      <c r="A44" s="3" t="s">
        <v>48</v>
      </c>
      <c r="B44" s="13"/>
      <c r="C44" s="14"/>
    </row>
    <row r="45" spans="1:3" x14ac:dyDescent="0.25">
      <c r="A45" s="3" t="s">
        <v>49</v>
      </c>
      <c r="B45" s="13"/>
      <c r="C45" s="14"/>
    </row>
    <row r="46" spans="1:3" x14ac:dyDescent="0.25">
      <c r="A46" s="3" t="s">
        <v>50</v>
      </c>
      <c r="B46" s="13"/>
      <c r="C46" s="14"/>
    </row>
    <row r="47" spans="1:3" x14ac:dyDescent="0.25">
      <c r="A47" s="3" t="s">
        <v>51</v>
      </c>
      <c r="B47" s="13"/>
      <c r="C47" s="14"/>
    </row>
    <row r="48" spans="1:3" x14ac:dyDescent="0.25">
      <c r="A48" s="3" t="s">
        <v>52</v>
      </c>
      <c r="B48" s="13"/>
      <c r="C48" s="14"/>
    </row>
    <row r="49" spans="1:3" x14ac:dyDescent="0.25">
      <c r="A49" s="3" t="s">
        <v>53</v>
      </c>
      <c r="B49" s="13"/>
      <c r="C49" s="14"/>
    </row>
    <row r="50" spans="1:3" ht="15.75" thickBot="1" x14ac:dyDescent="0.3">
      <c r="A50" s="3" t="s">
        <v>54</v>
      </c>
      <c r="B50" s="13"/>
      <c r="C50" s="14"/>
    </row>
    <row r="51" spans="1:3" ht="15.75" thickBot="1" x14ac:dyDescent="0.3">
      <c r="A51" s="2" t="s">
        <v>28</v>
      </c>
      <c r="B51" s="11">
        <f>SUM(B52:B60)</f>
        <v>13547408</v>
      </c>
      <c r="C51" s="12"/>
    </row>
    <row r="52" spans="1:3" x14ac:dyDescent="0.25">
      <c r="A52" s="3" t="s">
        <v>29</v>
      </c>
      <c r="B52" s="13">
        <v>4368717</v>
      </c>
      <c r="C52" s="14"/>
    </row>
    <row r="53" spans="1:3" x14ac:dyDescent="0.25">
      <c r="A53" s="3" t="s">
        <v>30</v>
      </c>
      <c r="B53" s="13">
        <v>1166549</v>
      </c>
      <c r="C53" s="14"/>
    </row>
    <row r="54" spans="1:3" x14ac:dyDescent="0.25">
      <c r="A54" s="3" t="s">
        <v>31</v>
      </c>
      <c r="B54" s="13"/>
      <c r="C54" s="14"/>
    </row>
    <row r="55" spans="1:3" x14ac:dyDescent="0.25">
      <c r="A55" s="3" t="s">
        <v>32</v>
      </c>
      <c r="B55" s="13"/>
      <c r="C55" s="14"/>
    </row>
    <row r="56" spans="1:3" x14ac:dyDescent="0.25">
      <c r="A56" s="3" t="s">
        <v>33</v>
      </c>
      <c r="B56" s="13">
        <v>2615706</v>
      </c>
      <c r="C56" s="14"/>
    </row>
    <row r="57" spans="1:3" x14ac:dyDescent="0.25">
      <c r="A57" s="3" t="s">
        <v>55</v>
      </c>
      <c r="B57" s="13"/>
      <c r="C57" s="14"/>
    </row>
    <row r="58" spans="1:3" x14ac:dyDescent="0.25">
      <c r="A58" s="3" t="s">
        <v>56</v>
      </c>
      <c r="B58" s="13"/>
      <c r="C58" s="14"/>
    </row>
    <row r="59" spans="1:3" x14ac:dyDescent="0.25">
      <c r="A59" s="3" t="s">
        <v>34</v>
      </c>
      <c r="B59" s="13">
        <v>5396436</v>
      </c>
      <c r="C59" s="14"/>
    </row>
    <row r="60" spans="1:3" ht="15.75" thickBot="1" x14ac:dyDescent="0.3">
      <c r="A60" s="3" t="s">
        <v>57</v>
      </c>
      <c r="B60" s="13"/>
      <c r="C60" s="14"/>
    </row>
    <row r="61" spans="1:3" ht="15.75" thickBot="1" x14ac:dyDescent="0.3">
      <c r="A61" s="2" t="s">
        <v>58</v>
      </c>
      <c r="B61" s="11">
        <f>+B62</f>
        <v>0</v>
      </c>
      <c r="C61" s="12"/>
    </row>
    <row r="62" spans="1:3" x14ac:dyDescent="0.25">
      <c r="A62" s="3" t="s">
        <v>59</v>
      </c>
      <c r="B62" s="13">
        <v>0</v>
      </c>
      <c r="C62" s="14"/>
    </row>
    <row r="63" spans="1:3" x14ac:dyDescent="0.25">
      <c r="A63" s="3" t="s">
        <v>60</v>
      </c>
      <c r="B63" s="13"/>
      <c r="C63" s="14"/>
    </row>
    <row r="64" spans="1:3" x14ac:dyDescent="0.25">
      <c r="A64" s="3" t="s">
        <v>61</v>
      </c>
      <c r="B64" s="13"/>
      <c r="C64" s="14"/>
    </row>
    <row r="65" spans="1:3" ht="30.75" thickBot="1" x14ac:dyDescent="0.3">
      <c r="A65" s="3" t="s">
        <v>62</v>
      </c>
      <c r="B65" s="13"/>
      <c r="C65" s="14"/>
    </row>
    <row r="66" spans="1:3" ht="15.75" thickBot="1" x14ac:dyDescent="0.3">
      <c r="A66" s="2" t="s">
        <v>63</v>
      </c>
      <c r="B66" s="11"/>
      <c r="C66" s="12"/>
    </row>
    <row r="67" spans="1:3" x14ac:dyDescent="0.25">
      <c r="A67" s="3" t="s">
        <v>64</v>
      </c>
      <c r="B67" s="13"/>
      <c r="C67" s="14"/>
    </row>
    <row r="68" spans="1:3" ht="15.75" thickBot="1" x14ac:dyDescent="0.3">
      <c r="A68" s="3" t="s">
        <v>65</v>
      </c>
      <c r="B68" s="13"/>
      <c r="C68" s="14"/>
    </row>
    <row r="69" spans="1:3" ht="15.75" thickBot="1" x14ac:dyDescent="0.3">
      <c r="A69" s="2" t="s">
        <v>66</v>
      </c>
      <c r="B69" s="11"/>
      <c r="C69" s="12"/>
    </row>
    <row r="70" spans="1:3" x14ac:dyDescent="0.25">
      <c r="A70" s="3" t="s">
        <v>67</v>
      </c>
      <c r="B70" s="13"/>
      <c r="C70" s="14"/>
    </row>
    <row r="71" spans="1:3" x14ac:dyDescent="0.25">
      <c r="A71" s="3" t="s">
        <v>68</v>
      </c>
      <c r="B71" s="13"/>
      <c r="C71" s="14"/>
    </row>
    <row r="72" spans="1:3" ht="15.75" thickBot="1" x14ac:dyDescent="0.3">
      <c r="A72" s="3" t="s">
        <v>69</v>
      </c>
      <c r="B72" s="13"/>
      <c r="C72" s="14"/>
    </row>
    <row r="73" spans="1:3" ht="15.75" thickBot="1" x14ac:dyDescent="0.3">
      <c r="A73" s="5" t="s">
        <v>35</v>
      </c>
      <c r="B73" s="11">
        <f>+B8</f>
        <v>200372192</v>
      </c>
      <c r="C73" s="12"/>
    </row>
    <row r="74" spans="1:3" ht="15.75" thickBot="1" x14ac:dyDescent="0.3">
      <c r="A74" s="1" t="s">
        <v>70</v>
      </c>
      <c r="B74" s="15"/>
      <c r="C74" s="14"/>
    </row>
    <row r="75" spans="1:3" ht="15.75" thickBot="1" x14ac:dyDescent="0.3">
      <c r="A75" s="2" t="s">
        <v>71</v>
      </c>
      <c r="B75" s="11"/>
      <c r="C75" s="12"/>
    </row>
    <row r="76" spans="1:3" x14ac:dyDescent="0.25">
      <c r="A76" s="3" t="s">
        <v>72</v>
      </c>
      <c r="B76" s="13">
        <v>0</v>
      </c>
      <c r="C76" s="14"/>
    </row>
    <row r="77" spans="1:3" ht="15.75" thickBot="1" x14ac:dyDescent="0.3">
      <c r="A77" s="3" t="s">
        <v>73</v>
      </c>
      <c r="B77" s="13">
        <v>0</v>
      </c>
      <c r="C77" s="14"/>
    </row>
    <row r="78" spans="1:3" ht="15.75" thickBot="1" x14ac:dyDescent="0.3">
      <c r="A78" s="2" t="s">
        <v>74</v>
      </c>
      <c r="B78" s="11"/>
      <c r="C78" s="12"/>
    </row>
    <row r="79" spans="1:3" x14ac:dyDescent="0.25">
      <c r="A79" s="3" t="s">
        <v>75</v>
      </c>
      <c r="B79" s="13">
        <v>0</v>
      </c>
      <c r="C79" s="14"/>
    </row>
    <row r="80" spans="1:3" ht="15.75" thickBot="1" x14ac:dyDescent="0.3">
      <c r="A80" s="3" t="s">
        <v>76</v>
      </c>
      <c r="B80" s="13">
        <v>0</v>
      </c>
      <c r="C80" s="14"/>
    </row>
    <row r="81" spans="1:3" ht="15.75" thickBot="1" x14ac:dyDescent="0.3">
      <c r="A81" s="2" t="s">
        <v>77</v>
      </c>
      <c r="B81" s="11"/>
      <c r="C81" s="12"/>
    </row>
    <row r="82" spans="1:3" ht="15.75" thickBot="1" x14ac:dyDescent="0.3">
      <c r="A82" s="3" t="s">
        <v>78</v>
      </c>
      <c r="B82" s="13">
        <v>0</v>
      </c>
      <c r="C82" s="14"/>
    </row>
    <row r="83" spans="1:3" ht="15.75" thickBot="1" x14ac:dyDescent="0.3">
      <c r="A83" s="5" t="s">
        <v>79</v>
      </c>
      <c r="B83" s="11"/>
      <c r="C83" s="12"/>
    </row>
    <row r="84" spans="1:3" x14ac:dyDescent="0.25">
      <c r="B84" s="18"/>
      <c r="C84" s="18"/>
    </row>
    <row r="85" spans="1:3" ht="16.5" thickBot="1" x14ac:dyDescent="0.3">
      <c r="A85" s="6" t="s">
        <v>80</v>
      </c>
      <c r="B85" s="23">
        <f>+B73</f>
        <v>200372192</v>
      </c>
      <c r="C85" s="19"/>
    </row>
    <row r="86" spans="1:3" ht="15.75" thickTop="1" x14ac:dyDescent="0.25">
      <c r="A86" t="s">
        <v>81</v>
      </c>
    </row>
  </sheetData>
  <mergeCells count="5">
    <mergeCell ref="A1:C1"/>
    <mergeCell ref="A2:C2"/>
    <mergeCell ref="A3:C3"/>
    <mergeCell ref="A5:C5"/>
    <mergeCell ref="A4:C4"/>
  </mergeCells>
  <pageMargins left="0.45" right="0.2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Alina Cruz</cp:lastModifiedBy>
  <cp:lastPrinted>2019-10-17T14:35:09Z</cp:lastPrinted>
  <dcterms:created xsi:type="dcterms:W3CDTF">2018-04-17T18:57:16Z</dcterms:created>
  <dcterms:modified xsi:type="dcterms:W3CDTF">2019-10-17T14:52:23Z</dcterms:modified>
</cp:coreProperties>
</file>