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JULIO 2024\"/>
    </mc:Choice>
  </mc:AlternateContent>
  <xr:revisionPtr revIDLastSave="0" documentId="13_ncr:1_{0CAD43E1-7A38-40CD-AC3F-49E25EFDE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Presupuesto'!$A$7:$C$109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" l="1"/>
  <c r="E56" i="2" s="1"/>
  <c r="C40" i="2"/>
  <c r="C30" i="2"/>
  <c r="C20" i="2"/>
  <c r="C14" i="2"/>
  <c r="B40" i="2"/>
  <c r="B20" i="2"/>
  <c r="E23" i="2" s="1"/>
  <c r="C13" i="2" l="1"/>
  <c r="C78" i="2" s="1"/>
  <c r="B30" i="2"/>
  <c r="B66" i="2" l="1"/>
  <c r="B56" i="2"/>
  <c r="B14" i="2"/>
  <c r="C90" i="2" l="1"/>
  <c r="B13" i="2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<sst xmlns="http://schemas.openxmlformats.org/spreadsheetml/2006/main" count="92" uniqueCount="92">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</sst>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3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400050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</xdr:col>
      <xdr:colOff>67642</xdr:colOff>
      <xdr:row>108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8FF2B5-33B3-AFD6-2FD4-490B67A6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45300"/>
          <a:ext cx="6925642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zoomScaleNormal="100" workbookViewId="0">
      <selection activeCell="E20" sqref="E20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  <col min="5" max="5" width="14.85546875" bestFit="1" customWidth="1"/>
  </cols>
  <sheetData>
    <row r="7" spans="1:5" ht="18.75" x14ac:dyDescent="0.25">
      <c r="A7" s="25" t="s">
        <v>82</v>
      </c>
      <c r="B7" s="25"/>
      <c r="C7" s="25"/>
      <c r="E7" s="8"/>
    </row>
    <row r="8" spans="1:5" ht="18.75" x14ac:dyDescent="0.25">
      <c r="A8" s="25" t="s">
        <v>83</v>
      </c>
      <c r="B8" s="25"/>
      <c r="C8" s="25"/>
      <c r="E8" s="8"/>
    </row>
    <row r="9" spans="1:5" ht="18.75" x14ac:dyDescent="0.3">
      <c r="A9" s="25" t="s">
        <v>91</v>
      </c>
      <c r="B9" s="25"/>
      <c r="C9" s="25"/>
      <c r="E9" s="4"/>
    </row>
    <row r="10" spans="1:5" ht="15.75" x14ac:dyDescent="0.25">
      <c r="A10" s="27" t="s">
        <v>81</v>
      </c>
      <c r="B10" s="27"/>
      <c r="C10" s="27"/>
      <c r="E10" s="8"/>
    </row>
    <row r="11" spans="1:5" x14ac:dyDescent="0.25">
      <c r="A11" s="26" t="s">
        <v>36</v>
      </c>
      <c r="B11" s="26"/>
      <c r="C11" s="26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334176821</v>
      </c>
      <c r="C13" s="10">
        <f>+C14+C20+C30+C40+C56+C66</f>
        <v>420676821</v>
      </c>
      <c r="D13" s="22"/>
    </row>
    <row r="14" spans="1:5" x14ac:dyDescent="0.25">
      <c r="A14" s="2" t="s">
        <v>2</v>
      </c>
      <c r="B14" s="18">
        <f>+B15+B16+B17+B18+B19</f>
        <v>219753341</v>
      </c>
      <c r="C14" s="18">
        <f>+C15+C16+C17+C18+C19</f>
        <v>219753341</v>
      </c>
      <c r="D14" s="22"/>
    </row>
    <row r="15" spans="1:5" x14ac:dyDescent="0.25">
      <c r="A15" s="3" t="s">
        <v>3</v>
      </c>
      <c r="B15" s="13">
        <v>161659333</v>
      </c>
      <c r="C15" s="13">
        <v>161359333</v>
      </c>
      <c r="D15" s="22"/>
      <c r="E15" s="22"/>
    </row>
    <row r="16" spans="1:5" x14ac:dyDescent="0.25">
      <c r="A16" s="3" t="s">
        <v>4</v>
      </c>
      <c r="B16" s="13">
        <v>32220666</v>
      </c>
      <c r="C16" s="13">
        <v>32520666</v>
      </c>
      <c r="D16" s="22"/>
    </row>
    <row r="17" spans="1:5" x14ac:dyDescent="0.25">
      <c r="A17" s="3" t="s">
        <v>39</v>
      </c>
      <c r="B17" s="13"/>
      <c r="C17" s="14"/>
      <c r="D17" s="22"/>
    </row>
    <row r="18" spans="1:5" x14ac:dyDescent="0.25">
      <c r="A18" s="3" t="s">
        <v>5</v>
      </c>
      <c r="B18" s="13"/>
      <c r="C18" s="13"/>
      <c r="D18" s="22"/>
    </row>
    <row r="19" spans="1:5" ht="15.75" thickBot="1" x14ac:dyDescent="0.3">
      <c r="A19" s="3" t="s">
        <v>6</v>
      </c>
      <c r="B19" s="13">
        <v>25873342</v>
      </c>
      <c r="C19" s="13">
        <v>25873342</v>
      </c>
      <c r="D19" s="22"/>
    </row>
    <row r="20" spans="1:5" ht="15.75" thickBot="1" x14ac:dyDescent="0.3">
      <c r="A20" s="2" t="s">
        <v>7</v>
      </c>
      <c r="B20" s="19">
        <f>SUM(B21:B29)</f>
        <v>87046254</v>
      </c>
      <c r="C20" s="19">
        <f>SUM(C21:C29)</f>
        <v>166796254</v>
      </c>
      <c r="D20" s="22"/>
      <c r="E20" s="22"/>
    </row>
    <row r="21" spans="1:5" x14ac:dyDescent="0.25">
      <c r="A21" s="3" t="s">
        <v>8</v>
      </c>
      <c r="B21" s="16">
        <v>9866000</v>
      </c>
      <c r="C21" s="16">
        <v>9866000</v>
      </c>
      <c r="D21" s="22"/>
    </row>
    <row r="22" spans="1:5" x14ac:dyDescent="0.25">
      <c r="A22" s="3" t="s">
        <v>9</v>
      </c>
      <c r="B22" s="13">
        <v>9416650</v>
      </c>
      <c r="C22" s="13">
        <v>9416650</v>
      </c>
      <c r="D22" s="22"/>
    </row>
    <row r="23" spans="1:5" ht="18" customHeight="1" x14ac:dyDescent="0.25">
      <c r="A23" s="3" t="s">
        <v>10</v>
      </c>
      <c r="B23" s="13">
        <v>7137258</v>
      </c>
      <c r="C23" s="13">
        <v>7137258</v>
      </c>
      <c r="D23" s="22"/>
      <c r="E23" s="22">
        <f>87046254-B20</f>
        <v>0</v>
      </c>
    </row>
    <row r="24" spans="1:5" x14ac:dyDescent="0.25">
      <c r="A24" s="3" t="s">
        <v>11</v>
      </c>
      <c r="B24" s="13">
        <v>2880680</v>
      </c>
      <c r="C24" s="13">
        <v>5380680</v>
      </c>
      <c r="D24" s="22"/>
    </row>
    <row r="25" spans="1:5" x14ac:dyDescent="0.25">
      <c r="A25" s="3" t="s">
        <v>12</v>
      </c>
      <c r="B25" s="13">
        <v>15281114</v>
      </c>
      <c r="C25" s="13">
        <v>8798614</v>
      </c>
      <c r="D25" s="22"/>
    </row>
    <row r="26" spans="1:5" x14ac:dyDescent="0.25">
      <c r="A26" s="3" t="s">
        <v>13</v>
      </c>
      <c r="B26" s="13">
        <v>1624176</v>
      </c>
      <c r="C26" s="13">
        <v>2394176</v>
      </c>
      <c r="D26" s="22"/>
    </row>
    <row r="27" spans="1:5" ht="30" x14ac:dyDescent="0.25">
      <c r="A27" s="3" t="s">
        <v>14</v>
      </c>
      <c r="B27" s="13">
        <v>2722600</v>
      </c>
      <c r="C27" s="13">
        <v>2722600</v>
      </c>
      <c r="D27" s="22"/>
    </row>
    <row r="28" spans="1:5" x14ac:dyDescent="0.25">
      <c r="A28" s="3" t="s">
        <v>15</v>
      </c>
      <c r="B28" s="13">
        <v>23715388</v>
      </c>
      <c r="C28" s="13">
        <v>79416888</v>
      </c>
      <c r="D28" s="22"/>
    </row>
    <row r="29" spans="1:5" ht="15.75" thickBot="1" x14ac:dyDescent="0.3">
      <c r="A29" s="3" t="s">
        <v>40</v>
      </c>
      <c r="B29" s="13">
        <v>14402388</v>
      </c>
      <c r="C29" s="13">
        <v>41663388</v>
      </c>
      <c r="D29" s="22"/>
    </row>
    <row r="30" spans="1:5" ht="15.75" thickBot="1" x14ac:dyDescent="0.3">
      <c r="A30" s="2" t="s">
        <v>16</v>
      </c>
      <c r="B30" s="19">
        <f>SUM(B31:B39)</f>
        <v>17990793</v>
      </c>
      <c r="C30" s="19">
        <f>SUM(C31:C39)</f>
        <v>19740793</v>
      </c>
      <c r="D30" s="22"/>
    </row>
    <row r="31" spans="1:5" x14ac:dyDescent="0.25">
      <c r="A31" s="3" t="s">
        <v>17</v>
      </c>
      <c r="B31" s="13">
        <v>509000</v>
      </c>
      <c r="C31" s="13">
        <v>510200</v>
      </c>
      <c r="D31" s="22"/>
    </row>
    <row r="32" spans="1:5" x14ac:dyDescent="0.25">
      <c r="A32" s="3" t="s">
        <v>18</v>
      </c>
      <c r="B32" s="13">
        <v>432000</v>
      </c>
      <c r="C32" s="13">
        <v>432000</v>
      </c>
      <c r="D32" s="22"/>
    </row>
    <row r="33" spans="1:4" x14ac:dyDescent="0.25">
      <c r="A33" s="3" t="s">
        <v>19</v>
      </c>
      <c r="B33" s="13">
        <v>544692</v>
      </c>
      <c r="C33" s="13">
        <v>534992</v>
      </c>
      <c r="D33" s="22"/>
    </row>
    <row r="34" spans="1:4" x14ac:dyDescent="0.25">
      <c r="A34" s="3" t="s">
        <v>20</v>
      </c>
      <c r="B34" s="13">
        <v>200000</v>
      </c>
      <c r="C34" s="13">
        <v>186500</v>
      </c>
      <c r="D34" s="22"/>
    </row>
    <row r="35" spans="1:4" x14ac:dyDescent="0.25">
      <c r="A35" s="3" t="s">
        <v>21</v>
      </c>
      <c r="B35" s="13">
        <v>384000</v>
      </c>
      <c r="C35" s="13">
        <v>384000</v>
      </c>
      <c r="D35" s="22"/>
    </row>
    <row r="36" spans="1:4" x14ac:dyDescent="0.25">
      <c r="A36" s="3" t="s">
        <v>22</v>
      </c>
      <c r="B36" s="13">
        <v>192000</v>
      </c>
      <c r="C36" s="13">
        <v>193500</v>
      </c>
      <c r="D36" s="22"/>
    </row>
    <row r="37" spans="1:4" x14ac:dyDescent="0.25">
      <c r="A37" s="3" t="s">
        <v>23</v>
      </c>
      <c r="B37" s="13">
        <v>8176000</v>
      </c>
      <c r="C37" s="13">
        <v>7406000</v>
      </c>
      <c r="D37" s="22"/>
    </row>
    <row r="38" spans="1:4" x14ac:dyDescent="0.25">
      <c r="A38" s="3" t="s">
        <v>41</v>
      </c>
      <c r="B38" s="13"/>
      <c r="C38" s="13"/>
      <c r="D38" s="22"/>
    </row>
    <row r="39" spans="1:4" ht="15.75" thickBot="1" x14ac:dyDescent="0.3">
      <c r="A39" s="3" t="s">
        <v>24</v>
      </c>
      <c r="B39" s="13">
        <v>7553101</v>
      </c>
      <c r="C39" s="13">
        <v>10093601</v>
      </c>
      <c r="D39" s="22"/>
    </row>
    <row r="40" spans="1:4" ht="15.75" thickBot="1" x14ac:dyDescent="0.3">
      <c r="A40" s="2" t="s">
        <v>25</v>
      </c>
      <c r="B40" s="19">
        <f>SUM(B41:B47)</f>
        <v>5845000</v>
      </c>
      <c r="C40" s="19">
        <f>SUM(C41:C47)</f>
        <v>5845000</v>
      </c>
      <c r="D40" s="22"/>
    </row>
    <row r="41" spans="1:4" x14ac:dyDescent="0.25">
      <c r="A41" s="3" t="s">
        <v>26</v>
      </c>
      <c r="B41" s="13">
        <v>2845000</v>
      </c>
      <c r="C41" s="13">
        <v>2725000</v>
      </c>
      <c r="D41" s="22"/>
    </row>
    <row r="42" spans="1:4" x14ac:dyDescent="0.25">
      <c r="A42" s="3" t="s">
        <v>42</v>
      </c>
      <c r="B42" s="13"/>
      <c r="C42" s="13"/>
      <c r="D42" s="22"/>
    </row>
    <row r="43" spans="1:4" x14ac:dyDescent="0.25">
      <c r="A43" s="3" t="s">
        <v>43</v>
      </c>
      <c r="B43" s="13"/>
      <c r="C43" s="13"/>
      <c r="D43" s="22"/>
    </row>
    <row r="44" spans="1:4" x14ac:dyDescent="0.25">
      <c r="A44" s="3" t="s">
        <v>44</v>
      </c>
      <c r="B44" s="13"/>
      <c r="C44" s="13"/>
      <c r="D44" s="22"/>
    </row>
    <row r="45" spans="1:4" x14ac:dyDescent="0.25">
      <c r="A45" s="3" t="s">
        <v>45</v>
      </c>
      <c r="B45" s="13"/>
      <c r="C45" s="13"/>
      <c r="D45" s="22"/>
    </row>
    <row r="46" spans="1:4" x14ac:dyDescent="0.25">
      <c r="A46" s="3" t="s">
        <v>27</v>
      </c>
      <c r="B46" s="13">
        <v>3000000</v>
      </c>
      <c r="C46" s="13">
        <v>3000000</v>
      </c>
      <c r="D46" s="22"/>
    </row>
    <row r="47" spans="1:4" ht="15.75" thickBot="1" x14ac:dyDescent="0.3">
      <c r="A47" s="3" t="s">
        <v>46</v>
      </c>
      <c r="B47" s="13"/>
      <c r="C47" s="13">
        <v>120000</v>
      </c>
      <c r="D47" s="22"/>
    </row>
    <row r="48" spans="1:4" ht="15.75" thickBot="1" x14ac:dyDescent="0.3">
      <c r="A48" s="2" t="s">
        <v>47</v>
      </c>
      <c r="B48" s="11"/>
      <c r="C48" s="12"/>
      <c r="D48" s="22"/>
    </row>
    <row r="49" spans="1:5" x14ac:dyDescent="0.25">
      <c r="A49" s="3" t="s">
        <v>48</v>
      </c>
      <c r="B49" s="13"/>
      <c r="C49" s="14"/>
      <c r="D49" s="22"/>
    </row>
    <row r="50" spans="1:5" x14ac:dyDescent="0.25">
      <c r="A50" s="3" t="s">
        <v>49</v>
      </c>
      <c r="B50" s="13"/>
      <c r="C50" s="14"/>
      <c r="D50" s="22"/>
    </row>
    <row r="51" spans="1:5" x14ac:dyDescent="0.25">
      <c r="A51" s="3" t="s">
        <v>50</v>
      </c>
      <c r="B51" s="13"/>
      <c r="C51" s="14"/>
      <c r="D51" s="22"/>
    </row>
    <row r="52" spans="1:5" x14ac:dyDescent="0.25">
      <c r="A52" s="3" t="s">
        <v>51</v>
      </c>
      <c r="B52" s="13"/>
      <c r="C52" s="14"/>
      <c r="D52" s="22"/>
    </row>
    <row r="53" spans="1:5" x14ac:dyDescent="0.25">
      <c r="A53" s="3" t="s">
        <v>52</v>
      </c>
      <c r="B53" s="13"/>
      <c r="C53" s="14"/>
      <c r="D53" s="22"/>
    </row>
    <row r="54" spans="1:5" x14ac:dyDescent="0.25">
      <c r="A54" s="3" t="s">
        <v>53</v>
      </c>
      <c r="B54" s="13"/>
      <c r="C54" s="14"/>
      <c r="D54" s="22"/>
    </row>
    <row r="55" spans="1:5" ht="15.75" thickBot="1" x14ac:dyDescent="0.3">
      <c r="A55" s="3" t="s">
        <v>54</v>
      </c>
      <c r="B55" s="13"/>
      <c r="C55" s="14"/>
      <c r="D55" s="22"/>
    </row>
    <row r="56" spans="1:5" ht="15.75" thickBot="1" x14ac:dyDescent="0.3">
      <c r="A56" s="2" t="s">
        <v>28</v>
      </c>
      <c r="B56" s="19">
        <f>SUM(B57:B65)</f>
        <v>3541433</v>
      </c>
      <c r="C56" s="11">
        <f>SUM(C57:C65)</f>
        <v>8541433</v>
      </c>
      <c r="D56" s="22"/>
      <c r="E56" s="22">
        <f>8541433-C56</f>
        <v>0</v>
      </c>
    </row>
    <row r="57" spans="1:5" x14ac:dyDescent="0.25">
      <c r="A57" s="3" t="s">
        <v>29</v>
      </c>
      <c r="B57" s="13">
        <v>1964500</v>
      </c>
      <c r="C57" s="21">
        <v>1777200</v>
      </c>
      <c r="D57" s="22"/>
    </row>
    <row r="58" spans="1:5" x14ac:dyDescent="0.25">
      <c r="A58" s="3" t="s">
        <v>30</v>
      </c>
      <c r="B58" s="13">
        <v>1576933</v>
      </c>
      <c r="C58" s="24">
        <v>1339733</v>
      </c>
      <c r="D58" s="22"/>
    </row>
    <row r="59" spans="1:5" x14ac:dyDescent="0.25">
      <c r="A59" s="3" t="s">
        <v>31</v>
      </c>
      <c r="B59" s="13"/>
      <c r="C59" s="21"/>
      <c r="D59" s="22"/>
    </row>
    <row r="60" spans="1:5" x14ac:dyDescent="0.25">
      <c r="A60" s="3" t="s">
        <v>32</v>
      </c>
      <c r="B60" s="13">
        <v>0</v>
      </c>
      <c r="C60" s="21">
        <v>4614000</v>
      </c>
      <c r="D60" s="22"/>
    </row>
    <row r="61" spans="1:5" x14ac:dyDescent="0.25">
      <c r="A61" s="3" t="s">
        <v>33</v>
      </c>
      <c r="B61" s="13">
        <v>0</v>
      </c>
      <c r="C61" s="21">
        <v>607000</v>
      </c>
      <c r="D61" s="22"/>
    </row>
    <row r="62" spans="1:5" x14ac:dyDescent="0.25">
      <c r="A62" s="3" t="s">
        <v>55</v>
      </c>
      <c r="B62" s="13"/>
      <c r="C62" s="21">
        <v>37500</v>
      </c>
      <c r="D62" s="22"/>
    </row>
    <row r="63" spans="1:5" x14ac:dyDescent="0.25">
      <c r="A63" s="3" t="s">
        <v>56</v>
      </c>
      <c r="B63" s="13"/>
      <c r="C63" s="21"/>
      <c r="D63" s="22"/>
    </row>
    <row r="64" spans="1:5" x14ac:dyDescent="0.25">
      <c r="A64" s="3" t="s">
        <v>34</v>
      </c>
      <c r="B64" s="13">
        <v>0</v>
      </c>
      <c r="C64" s="21"/>
      <c r="D64" s="22"/>
    </row>
    <row r="65" spans="1:4" ht="15.75" thickBot="1" x14ac:dyDescent="0.3">
      <c r="A65" s="3" t="s">
        <v>57</v>
      </c>
      <c r="B65" s="13"/>
      <c r="C65" s="21">
        <v>166000</v>
      </c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1"/>
      <c r="C74" s="12"/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ht="15.75" thickBot="1" x14ac:dyDescent="0.3">
      <c r="A77" s="3" t="s">
        <v>69</v>
      </c>
      <c r="B77" s="13"/>
      <c r="C77" s="14"/>
      <c r="D77" s="22"/>
    </row>
    <row r="78" spans="1:4" ht="15.75" thickBot="1" x14ac:dyDescent="0.3">
      <c r="A78" s="5" t="s">
        <v>35</v>
      </c>
      <c r="B78" s="11">
        <f>+B13</f>
        <v>334176821</v>
      </c>
      <c r="C78" s="11">
        <f>+C13</f>
        <v>420676821</v>
      </c>
      <c r="D78" s="22"/>
    </row>
    <row r="79" spans="1:4" ht="15.75" thickBot="1" x14ac:dyDescent="0.3">
      <c r="A79" s="1" t="s">
        <v>70</v>
      </c>
      <c r="B79" s="15"/>
      <c r="C79" s="14"/>
      <c r="D79" s="22"/>
    </row>
    <row r="80" spans="1:4" ht="15.75" thickBot="1" x14ac:dyDescent="0.3">
      <c r="A80" s="2" t="s">
        <v>71</v>
      </c>
      <c r="B80" s="11"/>
      <c r="C80" s="12"/>
      <c r="D80" s="22"/>
    </row>
    <row r="81" spans="1:4" x14ac:dyDescent="0.25">
      <c r="A81" s="3" t="s">
        <v>72</v>
      </c>
      <c r="B81" s="13">
        <v>0</v>
      </c>
      <c r="C81" s="14"/>
      <c r="D81" s="22"/>
    </row>
    <row r="82" spans="1:4" ht="15.75" thickBot="1" x14ac:dyDescent="0.3">
      <c r="A82" s="3" t="s">
        <v>73</v>
      </c>
      <c r="B82" s="13">
        <v>0</v>
      </c>
      <c r="C82" s="14"/>
      <c r="D82" s="22"/>
    </row>
    <row r="83" spans="1:4" ht="15.75" thickBot="1" x14ac:dyDescent="0.3">
      <c r="A83" s="2" t="s">
        <v>74</v>
      </c>
      <c r="B83" s="11"/>
      <c r="C83" s="12"/>
      <c r="D83" s="22"/>
    </row>
    <row r="84" spans="1:4" x14ac:dyDescent="0.25">
      <c r="A84" s="3" t="s">
        <v>75</v>
      </c>
      <c r="B84" s="13">
        <v>0</v>
      </c>
      <c r="C84" s="14"/>
      <c r="D84" s="22"/>
    </row>
    <row r="85" spans="1:4" ht="15.75" thickBot="1" x14ac:dyDescent="0.3">
      <c r="A85" s="3" t="s">
        <v>76</v>
      </c>
      <c r="B85" s="13">
        <v>0</v>
      </c>
      <c r="C85" s="14"/>
      <c r="D85" s="22"/>
    </row>
    <row r="86" spans="1:4" ht="15.75" thickBot="1" x14ac:dyDescent="0.3">
      <c r="A86" s="2" t="s">
        <v>77</v>
      </c>
      <c r="B86" s="11"/>
      <c r="C86" s="12"/>
      <c r="D86" s="22"/>
    </row>
    <row r="87" spans="1:4" ht="15.75" thickBot="1" x14ac:dyDescent="0.3">
      <c r="A87" s="3" t="s">
        <v>78</v>
      </c>
      <c r="B87" s="13">
        <v>0</v>
      </c>
      <c r="C87" s="14"/>
      <c r="D87" s="22"/>
    </row>
    <row r="88" spans="1:4" ht="15.75" thickBot="1" x14ac:dyDescent="0.3">
      <c r="A88" s="5" t="s">
        <v>79</v>
      </c>
      <c r="B88" s="11"/>
      <c r="C88" s="12"/>
      <c r="D88" s="22"/>
    </row>
    <row r="89" spans="1:4" x14ac:dyDescent="0.25">
      <c r="B89" s="17"/>
      <c r="C89" s="17"/>
      <c r="D89" s="22"/>
    </row>
    <row r="90" spans="1:4" ht="16.5" thickBot="1" x14ac:dyDescent="0.3">
      <c r="A90" s="6" t="s">
        <v>80</v>
      </c>
      <c r="B90" s="20">
        <f>+B78</f>
        <v>334176821</v>
      </c>
      <c r="C90" s="20">
        <f>+C78</f>
        <v>420676821</v>
      </c>
    </row>
    <row r="91" spans="1:4" ht="15.75" thickTop="1" x14ac:dyDescent="0.25">
      <c r="A91" t="s">
        <v>84</v>
      </c>
    </row>
    <row r="92" spans="1:4" x14ac:dyDescent="0.25">
      <c r="A92" t="s">
        <v>90</v>
      </c>
    </row>
    <row r="93" spans="1:4" x14ac:dyDescent="0.25">
      <c r="A93" t="s">
        <v>86</v>
      </c>
    </row>
    <row r="94" spans="1:4" x14ac:dyDescent="0.25">
      <c r="A94" t="s">
        <v>85</v>
      </c>
    </row>
    <row r="95" spans="1:4" x14ac:dyDescent="0.25">
      <c r="A95" s="23" t="s">
        <v>88</v>
      </c>
    </row>
    <row r="96" spans="1:4" x14ac:dyDescent="0.25">
      <c r="A96" t="s">
        <v>89</v>
      </c>
    </row>
    <row r="97" spans="1:1" x14ac:dyDescent="0.25">
      <c r="A97" t="s">
        <v>87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D0B4-EEC8-41B9-A3AD-9AC26E2DEC7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Alina Cruz</cp:lastModifiedBy>
  <cp:lastPrinted>2024-08-05T15:15:51Z</cp:lastPrinted>
  <dcterms:created xsi:type="dcterms:W3CDTF">2018-04-17T18:57:16Z</dcterms:created>
  <dcterms:modified xsi:type="dcterms:W3CDTF">2024-08-05T15:18:35Z</dcterms:modified>
</cp:coreProperties>
</file>