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digeigob-my.sharepoint.com/personal/angela_comas_digeig_gob_do/Documents/Escritorio/MIGRACION PORTAL/Presupuesto/Aprobado/2024/"/>
    </mc:Choice>
  </mc:AlternateContent>
  <xr:revisionPtr revIDLastSave="0" documentId="8_{030EB3FC-9A2B-4F4C-9E87-46B5B236BFEE}" xr6:coauthVersionLast="47" xr6:coauthVersionMax="47" xr10:uidLastSave="{00000000-0000-0000-0000-000000000000}"/>
  <bookViews>
    <workbookView xWindow="-120" yWindow="-120" windowWidth="29040" windowHeight="15840" xr2:uid="{4338FEAE-DB8E-4C02-BE6D-DDC1311F061E}"/>
  </bookViews>
  <sheets>
    <sheet name="Hoja1" sheetId="1" r:id="rId1"/>
  </sheets>
  <externalReferences>
    <externalReference r:id="rId2"/>
  </externalReferences>
  <definedNames>
    <definedName name="_xlnm.Print_Area" localSheetId="0">Hoja1!$A$1:$J$45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9" i="1" l="1"/>
  <c r="J29" i="1"/>
  <c r="I25" i="1"/>
  <c r="C16" i="1"/>
  <c r="C15" i="1"/>
  <c r="C14" i="1"/>
</calcChain>
</file>

<file path=xl/sharedStrings.xml><?xml version="1.0" encoding="utf-8"?>
<sst xmlns="http://schemas.openxmlformats.org/spreadsheetml/2006/main" count="75" uniqueCount="75">
  <si>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</si>
  <si>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</si>
  <si>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</si>
  <si>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</si>
  <si>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</si>
  <si>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</si>
  <si>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</si>
  <si>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</si>
  <si>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</si>
  <si>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</si>
  <si>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</si>
  <si>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</si>
  <si>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</si>
  <si>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</si>
  <si>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</si>
  <si>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</si>
  <si>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</si>
  <si>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</si>
  <si>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</si>
  <si>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</si>
  <si>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</si>
  <si>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</si>
  <si>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</si>
  <si>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</si>
  <si>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</si>
  <si>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</si>
  <si>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</si>
  <si>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</si>
  <si>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</si>
  <si>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</si>
  <si>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</si>
  <si>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</si>
  <si>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</si>
  <si>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</si>
  <si>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</si>
  <si>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</si>
  <si>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</si>
  <si>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</si>
  <si>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</si>
  <si>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</si>
  <si>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Ejecución Anual</t>
  </si>
  <si>
    <t>Física
(A)</t>
  </si>
  <si>
    <t>Financiera
(B)</t>
  </si>
  <si>
    <t>[Registrar las oportunidades de mejora identificadas, como acciones puntuales, especificando las fechas de su realización.]</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</si>
  <si>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</si>
  <si>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 xml:space="preserve"> Programación Anual </t>
  </si>
  <si>
    <t>Física
(C)</t>
  </si>
  <si>
    <t>Financiera
(D)</t>
  </si>
  <si>
    <t>Física 
(E)</t>
  </si>
  <si>
    <t>Financiera 
 (F)</t>
  </si>
  <si>
    <t>Física 
(%)
 G=E/C</t>
  </si>
  <si>
    <t>Financiero 
(%) 
H=F/D</t>
  </si>
  <si>
    <t>0201-PRESIDENCIA DE LA REPÚBLICA</t>
  </si>
  <si>
    <t xml:space="preserve">	06-MINISTERIO DE LA PRESIDENCIA</t>
  </si>
  <si>
    <t>0008-DIRECCIÓN GENERAL DE ÉTICA E INTEGRIDAD GUBERNAMENTAL</t>
  </si>
  <si>
    <t>Impulsar el desarrollo y fortalecimiento de una cultura de ética, de transparencia e integridad, a través de la promoción de los valores éticos y morales en la administración pública.</t>
  </si>
  <si>
    <t>Para el 2025, ser una institución modelo por excelencia, que proporcione la ética y la tranparencia en la administración pública, contribuyendo a la prevención de la corrupción administrativa en el Estado Dominicano, valores necesarios para construir el desarrollo sostenible.</t>
  </si>
  <si>
    <t>1.1.1</t>
  </si>
  <si>
    <t>16-Promoción y fomento de la ética en el sector público</t>
  </si>
  <si>
    <t>Promover a través de iniciativas y capacitaciones los temas sustantivos de ética y transparencia gubernamental.</t>
  </si>
  <si>
    <t>Servidores públicos y Ciudadania</t>
  </si>
  <si>
    <t>Lograr una administración pública con servidores comprometidos con la transparencia y la ética.</t>
  </si>
  <si>
    <t>5819-Servidores públicos que participan en actividades para el desarrollo y fomento en temas de ética y transparencia gubernamental</t>
  </si>
  <si>
    <t xml:space="preserve">Número de actividades realizadas	</t>
  </si>
  <si>
    <t>02-Servidores públicos participan en actividades para el desarrollo y fomento en temas de ética y transparencia gubernamental.</t>
  </si>
  <si>
    <t>No aplica.</t>
  </si>
  <si>
    <t xml:space="preserve">Presupuesto aprobado:  </t>
  </si>
  <si>
    <t xml:space="preserve">Presupuesto modificado: </t>
  </si>
  <si>
    <t>Total devengado:</t>
  </si>
  <si>
    <t>Ivan Cruz Dardenne</t>
  </si>
  <si>
    <t>Director de Planificación y Desarrollo</t>
  </si>
  <si>
    <t>Programación Indicativa Anual de las Metas Físicas-Financieras</t>
  </si>
  <si>
    <t>Los servidores publicos participan en las actividades para el desarrollo y fomento de la ética y la transparencia gubernamental, a traves de las comisiones de integridad y cumplimiento normativo y los portales de transparencia y gobierno abierto, como instrumentos de prevencion de la corrupcion en la administración pública.</t>
  </si>
  <si>
    <t>Lineamientos para la Ejecución Presupuestaria 2024 del Gobierno General Nacional</t>
  </si>
  <si>
    <t xml:space="preserve">Este informe contiene las actividades que fueron planificadas para cada trimestre en el año 2024, aun no se ha hecho el reporte de logros porque se solicita por parte de DIGEPRES a partir del primer trimestre 2024, 15 de abril aproximadamente se contara con las informaciones.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</si>
</sst>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164" formatCode="dd/mm/yyyy;@"/>
    <numFmt numFmtId="165" formatCode="[$-10409]#,##0;\-#,##0"/>
    <numFmt numFmtId="166" formatCode="[$-10409]#,##0.00;\-#,##0.00"/>
    <numFmt numFmtId="167"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87">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protection locked="0"/>
    </xf>
    <xf numFmtId="10" fontId="16" fillId="7" borderId="28" xfId="1" applyNumberFormat="1" applyFont="1" applyFill="1" applyBorder="1" applyAlignment="1" applyProtection="1">
      <alignment horizontal="center" vertical="center" wrapText="1" readingOrder="1"/>
      <protection locked="0"/>
    </xf>
    <xf numFmtId="167" fontId="16"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0" fontId="2" fillId="0" borderId="22" xfId="0" applyFont="1" applyBorder="1" applyAlignment="1">
      <alignment vertical="top"/>
    </xf>
    <xf numFmtId="44" fontId="18" fillId="0" borderId="22" xfId="2" applyFont="1" applyBorder="1" applyAlignment="1" applyProtection="1">
      <alignment horizontal="center" vertical="center" wrapText="1" readingOrder="1"/>
      <protection locked="0"/>
    </xf>
    <xf numFmtId="0" fontId="10" fillId="6" borderId="22" xfId="0" applyFont="1" applyFill="1" applyBorder="1" applyAlignment="1">
      <alignment horizontal="center" vertical="center" wrapText="1"/>
    </xf>
    <xf numFmtId="0" fontId="11" fillId="0" borderId="10" xfId="0" applyFont="1" applyBorder="1" applyAlignment="1" applyProtection="1">
      <alignment horizontal="center"/>
      <protection locked="0"/>
    </xf>
    <xf numFmtId="0" fontId="13" fillId="0" borderId="0" xfId="0" applyFont="1" applyAlignment="1" applyProtection="1">
      <alignment horizontal="center"/>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3" xfId="0" applyFont="1" applyBorder="1" applyAlignment="1" applyProtection="1">
      <alignment horizontal="left" vertical="center" wrapText="1"/>
      <protection locked="0"/>
    </xf>
    <xf numFmtId="0" fontId="21" fillId="0" borderId="34" xfId="0" applyFont="1" applyBorder="1" applyAlignment="1" applyProtection="1">
      <alignment horizontal="left" vertical="center" wrapText="1"/>
      <protection locked="0"/>
    </xf>
    <xf numFmtId="0" fontId="21" fillId="0" borderId="35"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44" fontId="11" fillId="0" borderId="27" xfId="2" applyFont="1" applyFill="1" applyBorder="1" applyAlignment="1" applyProtection="1">
      <alignment horizontal="center" vertical="center" wrapText="1" readingOrder="1"/>
      <protection locked="0"/>
    </xf>
    <xf numFmtId="44" fontId="11" fillId="0" borderId="28" xfId="2" applyFont="1" applyFill="1" applyBorder="1" applyAlignment="1" applyProtection="1">
      <alignment horizontal="center" vertical="center" wrapText="1" readingOrder="1"/>
      <protection locked="0"/>
    </xf>
    <xf numFmtId="10" fontId="11" fillId="7" borderId="28" xfId="1" applyNumberFormat="1" applyFont="1" applyFill="1" applyBorder="1" applyAlignment="1" applyProtection="1">
      <alignment horizontal="center" vertical="center" wrapText="1" readingOrder="1"/>
    </xf>
    <xf numFmtId="10" fontId="11" fillId="7" borderId="29" xfId="1"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44" fontId="11" fillId="0" borderId="25" xfId="2" applyFont="1" applyFill="1" applyBorder="1" applyAlignment="1" applyProtection="1">
      <alignment horizontal="center" vertical="center" wrapText="1" readingOrder="1"/>
      <protection locked="0"/>
    </xf>
    <xf numFmtId="44" fontId="11" fillId="0" borderId="36" xfId="2" applyFont="1" applyFill="1" applyBorder="1" applyAlignment="1" applyProtection="1">
      <alignment horizontal="center" vertical="center" wrapText="1" readingOrder="1"/>
      <protection locked="0"/>
    </xf>
    <xf numFmtId="44" fontId="11" fillId="0" borderId="24" xfId="2" applyFont="1" applyFill="1" applyBorder="1" applyAlignment="1" applyProtection="1">
      <alignment horizontal="center" vertical="center" wrapText="1" readingOrder="1"/>
      <protection locked="0"/>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21" fillId="0" borderId="37" xfId="0" applyFont="1" applyBorder="1" applyAlignment="1" applyProtection="1">
      <alignment horizontal="left" vertical="center" wrapText="1"/>
      <protection locked="0"/>
    </xf>
    <xf numFmtId="0" fontId="21" fillId="0" borderId="38" xfId="0" applyFont="1" applyBorder="1" applyAlignment="1" applyProtection="1">
      <alignment horizontal="left" vertical="center" wrapText="1"/>
      <protection locked="0"/>
    </xf>
    <xf numFmtId="0" fontId="21" fillId="0" borderId="39" xfId="0" applyFont="1" applyBorder="1" applyAlignment="1" applyProtection="1">
      <alignment horizontal="left" vertical="center" wrapText="1"/>
      <protection locked="0"/>
    </xf>
    <xf numFmtId="0" fontId="21" fillId="0" borderId="17" xfId="0" applyFont="1" applyBorder="1" applyAlignment="1" applyProtection="1">
      <alignment horizontal="left" vertical="center" wrapText="1"/>
      <protection locked="0"/>
    </xf>
  </cellXfs>
  <cellStyles count="3">
    <cellStyle name="Moneda" xfId="2" builtinId="4"/>
    <cellStyle name="Normal" xfId="0" builtinId="0"/>
    <cellStyle name="Porcentaje" xfId="1"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5" formatCode="[$-10409]#,##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29" totalsRowShown="0" headerRowDxfId="14" dataDxfId="12" headerRowBorderDxfId="13" tableBorderDxfId="11" totalsRowBorderDxfId="10">
  <autoFilter ref="A28:J29" xr:uid="{729C141F-E46E-4045-97F9-5386819ECC6C}"/>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F0F0230C-1AC1-4535-83F4-E083D77D07B4}" name="Física_x000a_(C)" dataDxfId="5"/>
    <tableColumn id="10" xr3:uid="{0CC70C83-E52A-4C45-B592-E7B7ECCF1AD3}"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IF(G29&gt;0,G29/C29,0)</calculatedColumnFormula>
    </tableColumn>
    <tableColumn id="8" xr3:uid="{CAB2F777-24BA-4EFC-82F9-153B93171D9B}"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dimension ref="A1:K44"/>
  <sheetViews>
    <sheetView tabSelected="1" view="pageBreakPreview" zoomScaleNormal="100" zoomScaleSheetLayoutView="100" workbookViewId="0">
      <selection activeCell="D43" sqref="D43"/>
    </sheetView>
  </sheetViews>
  <sheetFormatPr baseColWidth="10" defaultRowHeight="15" x14ac:dyDescent="0.25"/>
  <cols>
    <col min="1" max="1" width="23" style="8" customWidth="1"/>
    <col min="2" max="2" width="19.85546875" style="8" bestFit="1" customWidth="1"/>
    <col min="3" max="10" width="12.7109375" style="8" customWidth="1"/>
    <col min="11" max="11" width="11.42578125" style="8"/>
  </cols>
  <sheetData>
    <row r="1" spans="1:11" ht="21.75" thickBot="1" x14ac:dyDescent="0.3">
      <c r="A1" s="23"/>
      <c r="B1" s="67" t="s">
        <v>71</v>
      </c>
      <c r="C1" s="68"/>
      <c r="D1" s="68"/>
      <c r="E1" s="68"/>
      <c r="F1" s="68"/>
      <c r="G1" s="68"/>
      <c r="H1" s="68"/>
      <c r="I1" s="68"/>
      <c r="J1" s="69"/>
      <c r="K1" s="1"/>
    </row>
    <row r="2" spans="1:11" ht="21.75" thickBot="1" x14ac:dyDescent="0.3">
      <c r="A2" s="24"/>
      <c r="B2" s="70" t="s">
        <v>0</v>
      </c>
      <c r="C2" s="71"/>
      <c r="D2" s="70" t="s">
        <v>1</v>
      </c>
      <c r="E2" s="71"/>
      <c r="F2" s="71"/>
      <c r="G2" s="71"/>
      <c r="H2" s="72"/>
      <c r="I2" s="2" t="s">
        <v>2</v>
      </c>
      <c r="J2" s="3" t="s">
        <v>3</v>
      </c>
      <c r="K2" s="1"/>
    </row>
    <row r="3" spans="1:11" ht="21.75" thickBot="1" x14ac:dyDescent="0.3">
      <c r="A3" s="25"/>
      <c r="B3" s="73" t="s">
        <v>4</v>
      </c>
      <c r="C3" s="74"/>
      <c r="D3" s="73" t="s">
        <v>73</v>
      </c>
      <c r="E3" s="74"/>
      <c r="F3" s="74"/>
      <c r="G3" s="74"/>
      <c r="H3" s="75"/>
      <c r="I3" s="4">
        <v>43552</v>
      </c>
      <c r="J3" s="5">
        <v>0</v>
      </c>
      <c r="K3" s="1"/>
    </row>
    <row r="4" spans="1:11" x14ac:dyDescent="0.25">
      <c r="A4" s="76"/>
      <c r="B4" s="77"/>
      <c r="C4" s="77"/>
      <c r="D4" s="78"/>
      <c r="E4" s="78"/>
      <c r="F4" s="78"/>
      <c r="G4" s="78"/>
      <c r="H4" s="78"/>
      <c r="I4" s="77"/>
      <c r="J4" s="79"/>
      <c r="K4" s="1"/>
    </row>
    <row r="5" spans="1:11" ht="3" customHeight="1" x14ac:dyDescent="0.25">
      <c r="A5" s="64"/>
      <c r="B5" s="65"/>
      <c r="C5" s="65"/>
      <c r="D5" s="65"/>
      <c r="E5" s="65"/>
      <c r="F5" s="65"/>
      <c r="G5" s="65"/>
      <c r="H5" s="65"/>
      <c r="I5" s="65"/>
      <c r="J5" s="66"/>
      <c r="K5" s="1"/>
    </row>
    <row r="6" spans="1:11" ht="15.75" x14ac:dyDescent="0.25">
      <c r="A6" s="34" t="s">
        <v>5</v>
      </c>
      <c r="B6" s="35"/>
      <c r="C6" s="35"/>
      <c r="D6" s="35"/>
      <c r="E6" s="35"/>
      <c r="F6" s="35"/>
      <c r="G6" s="35"/>
      <c r="H6" s="35"/>
      <c r="I6" s="35"/>
      <c r="J6" s="36"/>
      <c r="K6" s="1"/>
    </row>
    <row r="7" spans="1:11" ht="15.75" x14ac:dyDescent="0.25">
      <c r="A7" s="46" t="s">
        <v>6</v>
      </c>
      <c r="B7" s="47"/>
      <c r="C7" s="47"/>
      <c r="D7" s="47"/>
      <c r="E7" s="47"/>
      <c r="F7" s="47"/>
      <c r="G7" s="47"/>
      <c r="H7" s="47"/>
      <c r="I7" s="47"/>
      <c r="J7" s="48"/>
      <c r="K7" s="1"/>
    </row>
    <row r="8" spans="1:11" x14ac:dyDescent="0.25">
      <c r="A8" s="6" t="s">
        <v>7</v>
      </c>
      <c r="B8" s="80" t="s">
        <v>52</v>
      </c>
      <c r="C8" s="81"/>
      <c r="D8" s="81"/>
      <c r="E8" s="81"/>
      <c r="F8" s="81"/>
      <c r="G8" s="81"/>
      <c r="H8" s="81"/>
      <c r="I8" s="81"/>
      <c r="J8" s="82"/>
      <c r="K8" s="1"/>
    </row>
    <row r="9" spans="1:11" x14ac:dyDescent="0.25">
      <c r="A9" s="26" t="s">
        <v>37</v>
      </c>
      <c r="B9" s="80" t="s">
        <v>53</v>
      </c>
      <c r="C9" s="81"/>
      <c r="D9" s="81"/>
      <c r="E9" s="81"/>
      <c r="F9" s="81"/>
      <c r="G9" s="81"/>
      <c r="H9" s="81"/>
      <c r="I9" s="81"/>
      <c r="J9" s="82"/>
      <c r="K9" s="1"/>
    </row>
    <row r="10" spans="1:11" x14ac:dyDescent="0.25">
      <c r="A10" s="26" t="s">
        <v>38</v>
      </c>
      <c r="B10" s="80" t="s">
        <v>54</v>
      </c>
      <c r="C10" s="81"/>
      <c r="D10" s="81"/>
      <c r="E10" s="81"/>
      <c r="F10" s="81"/>
      <c r="G10" s="81"/>
      <c r="H10" s="81"/>
      <c r="I10" s="81"/>
      <c r="J10" s="82"/>
      <c r="K10" s="1"/>
    </row>
    <row r="11" spans="1:11" ht="30.75" customHeight="1" x14ac:dyDescent="0.25">
      <c r="A11" s="6" t="s">
        <v>8</v>
      </c>
      <c r="B11" s="83" t="s">
        <v>55</v>
      </c>
      <c r="C11" s="84"/>
      <c r="D11" s="84"/>
      <c r="E11" s="84"/>
      <c r="F11" s="84"/>
      <c r="G11" s="84"/>
      <c r="H11" s="84"/>
      <c r="I11" s="84"/>
      <c r="J11" s="85"/>
    </row>
    <row r="12" spans="1:11" ht="42.75" customHeight="1" x14ac:dyDescent="0.25">
      <c r="A12" s="6" t="s">
        <v>9</v>
      </c>
      <c r="B12" s="86" t="s">
        <v>56</v>
      </c>
      <c r="C12" s="44"/>
      <c r="D12" s="44"/>
      <c r="E12" s="44"/>
      <c r="F12" s="44"/>
      <c r="G12" s="44"/>
      <c r="H12" s="44"/>
      <c r="I12" s="44"/>
      <c r="J12" s="45"/>
    </row>
    <row r="13" spans="1:11" ht="15.75" x14ac:dyDescent="0.25">
      <c r="A13" s="34" t="s">
        <v>10</v>
      </c>
      <c r="B13" s="35"/>
      <c r="C13" s="35"/>
      <c r="D13" s="35"/>
      <c r="E13" s="35"/>
      <c r="F13" s="35"/>
      <c r="G13" s="35"/>
      <c r="H13" s="35"/>
      <c r="I13" s="35"/>
      <c r="J13" s="36"/>
    </row>
    <row r="14" spans="1:11" ht="27.75" customHeight="1" x14ac:dyDescent="0.25">
      <c r="A14" s="6" t="s">
        <v>11</v>
      </c>
      <c r="B14" s="27">
        <v>1</v>
      </c>
      <c r="C14" s="31" t="str">
        <f>IFERROR(VLOOKUP(B14,'[1]Validacion datos'!A2:B5,2,FALSE),"")</f>
        <v>DESARROLLO INSTITUCIONAL</v>
      </c>
      <c r="D14" s="31"/>
      <c r="E14" s="31"/>
      <c r="F14" s="31"/>
      <c r="G14" s="31"/>
      <c r="H14" s="31"/>
      <c r="I14" s="31"/>
      <c r="J14" s="31"/>
    </row>
    <row r="15" spans="1:11" ht="26.25" customHeight="1" x14ac:dyDescent="0.25">
      <c r="A15" s="6" t="s">
        <v>12</v>
      </c>
      <c r="B15" s="9">
        <v>1.1000000000000001</v>
      </c>
      <c r="C15" s="31" t="str">
        <f>IFERROR(VLOOKUP(B15,'[1]Validacion datos'!A8:B26,2,FALSE),"")</f>
        <v>Administración pública transparente, eficiente y orientada</v>
      </c>
      <c r="D15" s="31"/>
      <c r="E15" s="31"/>
      <c r="F15" s="31"/>
      <c r="G15" s="31"/>
      <c r="H15" s="31"/>
      <c r="I15" s="31"/>
      <c r="J15" s="31"/>
    </row>
    <row r="16" spans="1:11" ht="31.5" customHeight="1" x14ac:dyDescent="0.25">
      <c r="A16" s="6" t="s">
        <v>13</v>
      </c>
      <c r="B16" s="10" t="s">
        <v>57</v>
      </c>
      <c r="C16" s="31"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31"/>
      <c r="E16" s="31"/>
      <c r="F16" s="31"/>
      <c r="G16" s="31"/>
      <c r="H16" s="31"/>
      <c r="I16" s="31"/>
      <c r="J16" s="31"/>
    </row>
    <row r="17" spans="1:11" ht="15.75" x14ac:dyDescent="0.25">
      <c r="A17" s="34" t="s">
        <v>14</v>
      </c>
      <c r="B17" s="35"/>
      <c r="C17" s="35"/>
      <c r="D17" s="35"/>
      <c r="E17" s="35"/>
      <c r="F17" s="35"/>
      <c r="G17" s="35"/>
      <c r="H17" s="35"/>
      <c r="I17" s="35"/>
      <c r="J17" s="36"/>
    </row>
    <row r="18" spans="1:11" ht="29.25" customHeight="1" x14ac:dyDescent="0.25">
      <c r="A18" s="6" t="s">
        <v>15</v>
      </c>
      <c r="B18" s="44" t="s">
        <v>58</v>
      </c>
      <c r="C18" s="44"/>
      <c r="D18" s="44"/>
      <c r="E18" s="44"/>
      <c r="F18" s="44"/>
      <c r="G18" s="44"/>
      <c r="H18" s="44"/>
      <c r="I18" s="44"/>
      <c r="J18" s="45"/>
    </row>
    <row r="19" spans="1:11" ht="33" customHeight="1" x14ac:dyDescent="0.25">
      <c r="A19" s="11" t="s">
        <v>16</v>
      </c>
      <c r="B19" s="44" t="s">
        <v>59</v>
      </c>
      <c r="C19" s="44"/>
      <c r="D19" s="44"/>
      <c r="E19" s="44"/>
      <c r="F19" s="44"/>
      <c r="G19" s="44"/>
      <c r="H19" s="44"/>
      <c r="I19" s="44"/>
      <c r="J19" s="45"/>
    </row>
    <row r="20" spans="1:11" ht="34.5" customHeight="1" x14ac:dyDescent="0.25">
      <c r="A20" s="11" t="s">
        <v>17</v>
      </c>
      <c r="B20" s="44" t="s">
        <v>60</v>
      </c>
      <c r="C20" s="44"/>
      <c r="D20" s="44"/>
      <c r="E20" s="44"/>
      <c r="F20" s="44"/>
      <c r="G20" s="44"/>
      <c r="H20" s="44"/>
      <c r="I20" s="44"/>
      <c r="J20" s="45"/>
    </row>
    <row r="21" spans="1:11" ht="35.25" customHeight="1" x14ac:dyDescent="0.25">
      <c r="A21" s="11" t="s">
        <v>39</v>
      </c>
      <c r="B21" s="44" t="s">
        <v>61</v>
      </c>
      <c r="C21" s="44"/>
      <c r="D21" s="44"/>
      <c r="E21" s="44"/>
      <c r="F21" s="44"/>
      <c r="G21" s="44"/>
      <c r="H21" s="44"/>
      <c r="I21" s="44"/>
      <c r="J21" s="45"/>
      <c r="K21" s="1"/>
    </row>
    <row r="22" spans="1:11" ht="15.75" x14ac:dyDescent="0.25">
      <c r="A22" s="34" t="s">
        <v>18</v>
      </c>
      <c r="B22" s="35"/>
      <c r="C22" s="35"/>
      <c r="D22" s="35"/>
      <c r="E22" s="35"/>
      <c r="F22" s="35"/>
      <c r="G22" s="35"/>
      <c r="H22" s="35"/>
      <c r="I22" s="35"/>
      <c r="J22" s="36"/>
    </row>
    <row r="23" spans="1:11" ht="15.75" x14ac:dyDescent="0.25">
      <c r="A23" s="46" t="s">
        <v>19</v>
      </c>
      <c r="B23" s="47"/>
      <c r="C23" s="47"/>
      <c r="D23" s="47"/>
      <c r="E23" s="47"/>
      <c r="F23" s="47"/>
      <c r="G23" s="47"/>
      <c r="H23" s="47"/>
      <c r="I23" s="47"/>
      <c r="J23" s="48"/>
      <c r="K23" s="1"/>
    </row>
    <row r="24" spans="1:11" ht="15" customHeight="1" x14ac:dyDescent="0.25">
      <c r="A24" s="49" t="s">
        <v>20</v>
      </c>
      <c r="B24" s="50"/>
      <c r="C24" s="51" t="s">
        <v>21</v>
      </c>
      <c r="D24" s="53"/>
      <c r="E24" s="53"/>
      <c r="F24" s="53" t="s">
        <v>22</v>
      </c>
      <c r="G24" s="53"/>
      <c r="H24" s="50"/>
      <c r="I24" s="51" t="s">
        <v>23</v>
      </c>
      <c r="J24" s="52"/>
    </row>
    <row r="25" spans="1:11" x14ac:dyDescent="0.25">
      <c r="A25" s="54">
        <v>334176821</v>
      </c>
      <c r="B25" s="55"/>
      <c r="C25" s="61">
        <v>334176821</v>
      </c>
      <c r="D25" s="62"/>
      <c r="E25" s="63"/>
      <c r="F25" s="61">
        <v>0</v>
      </c>
      <c r="G25" s="62"/>
      <c r="H25" s="63"/>
      <c r="I25" s="56">
        <f>+IF(F25&gt;0,F25/C25,0)</f>
        <v>0</v>
      </c>
      <c r="J25" s="57"/>
    </row>
    <row r="26" spans="1:11" ht="15.75" x14ac:dyDescent="0.25">
      <c r="A26" s="46" t="s">
        <v>24</v>
      </c>
      <c r="B26" s="47"/>
      <c r="C26" s="47"/>
      <c r="D26" s="47"/>
      <c r="E26" s="47"/>
      <c r="F26" s="47"/>
      <c r="G26" s="47"/>
      <c r="H26" s="47"/>
      <c r="I26" s="47"/>
      <c r="J26" s="48"/>
      <c r="K26" s="1"/>
    </row>
    <row r="27" spans="1:11" x14ac:dyDescent="0.25">
      <c r="A27" s="7"/>
      <c r="B27"/>
      <c r="C27" s="58" t="s">
        <v>25</v>
      </c>
      <c r="D27" s="59"/>
      <c r="E27" s="58" t="s">
        <v>45</v>
      </c>
      <c r="F27" s="59"/>
      <c r="G27" s="58" t="s">
        <v>40</v>
      </c>
      <c r="H27" s="58"/>
      <c r="I27" s="58" t="s">
        <v>26</v>
      </c>
      <c r="J27" s="60"/>
    </row>
    <row r="28" spans="1:11" ht="38.25" x14ac:dyDescent="0.25">
      <c r="A28" s="12" t="s">
        <v>27</v>
      </c>
      <c r="B28" s="13" t="s">
        <v>28</v>
      </c>
      <c r="C28" s="13" t="s">
        <v>41</v>
      </c>
      <c r="D28" s="13" t="s">
        <v>42</v>
      </c>
      <c r="E28" s="13" t="s">
        <v>46</v>
      </c>
      <c r="F28" s="13" t="s">
        <v>47</v>
      </c>
      <c r="G28" s="13" t="s">
        <v>48</v>
      </c>
      <c r="H28" s="13" t="s">
        <v>49</v>
      </c>
      <c r="I28" s="13" t="s">
        <v>50</v>
      </c>
      <c r="J28" s="14" t="s">
        <v>51</v>
      </c>
    </row>
    <row r="29" spans="1:11" ht="84" x14ac:dyDescent="0.25">
      <c r="A29" s="15" t="s">
        <v>62</v>
      </c>
      <c r="B29" s="16" t="s">
        <v>63</v>
      </c>
      <c r="C29" s="17">
        <v>120</v>
      </c>
      <c r="D29" s="18"/>
      <c r="E29" s="17">
        <v>120</v>
      </c>
      <c r="F29" s="18"/>
      <c r="G29" s="19">
        <v>0</v>
      </c>
      <c r="H29" s="18"/>
      <c r="I29" s="20">
        <f>IF(G29&gt;0,G29/C29,0)</f>
        <v>0</v>
      </c>
      <c r="J29" s="21">
        <f>IF(H29&gt;0,H29/D29,0)</f>
        <v>0</v>
      </c>
    </row>
    <row r="30" spans="1:11" ht="15.75" x14ac:dyDescent="0.25">
      <c r="A30" s="34" t="s">
        <v>29</v>
      </c>
      <c r="B30" s="35"/>
      <c r="C30" s="35"/>
      <c r="D30" s="35"/>
      <c r="E30" s="35"/>
      <c r="F30" s="35"/>
      <c r="G30" s="35"/>
      <c r="H30" s="35"/>
      <c r="I30" s="35"/>
      <c r="J30" s="36"/>
    </row>
    <row r="31" spans="1:11" ht="15.75" x14ac:dyDescent="0.25">
      <c r="A31" s="46" t="s">
        <v>30</v>
      </c>
      <c r="B31" s="47"/>
      <c r="C31" s="47"/>
      <c r="D31" s="47"/>
      <c r="E31" s="47"/>
      <c r="F31" s="47"/>
      <c r="G31" s="47"/>
      <c r="H31" s="47"/>
      <c r="I31" s="47"/>
      <c r="J31" s="48"/>
      <c r="K31" s="1"/>
    </row>
    <row r="32" spans="1:11" ht="15" customHeight="1" x14ac:dyDescent="0.25">
      <c r="A32" s="22" t="s">
        <v>31</v>
      </c>
      <c r="B32" s="44" t="s">
        <v>64</v>
      </c>
      <c r="C32" s="44"/>
      <c r="D32" s="44"/>
      <c r="E32" s="44"/>
      <c r="F32" s="44"/>
      <c r="G32" s="44"/>
      <c r="H32" s="44"/>
      <c r="I32" s="44"/>
      <c r="J32" s="45"/>
    </row>
    <row r="33" spans="1:11" ht="51" customHeight="1" x14ac:dyDescent="0.25">
      <c r="A33" s="22" t="s">
        <v>32</v>
      </c>
      <c r="B33" s="44" t="s">
        <v>72</v>
      </c>
      <c r="C33" s="44"/>
      <c r="D33" s="44"/>
      <c r="E33" s="44"/>
      <c r="F33" s="44"/>
      <c r="G33" s="44"/>
      <c r="H33" s="44"/>
      <c r="I33" s="44"/>
      <c r="J33" s="45"/>
    </row>
    <row r="34" spans="1:11" ht="85.5" customHeight="1" x14ac:dyDescent="0.25">
      <c r="A34" s="22" t="s">
        <v>33</v>
      </c>
      <c r="B34" s="44" t="s">
        <v>74</v>
      </c>
      <c r="C34" s="44"/>
      <c r="D34" s="44"/>
      <c r="E34" s="44"/>
      <c r="F34" s="44"/>
      <c r="G34" s="44"/>
      <c r="H34" s="44"/>
      <c r="I34" s="44"/>
      <c r="J34" s="45"/>
    </row>
    <row r="35" spans="1:11" ht="30" x14ac:dyDescent="0.25">
      <c r="A35" s="22" t="s">
        <v>34</v>
      </c>
      <c r="B35" s="44" t="s">
        <v>65</v>
      </c>
      <c r="C35" s="44"/>
      <c r="D35" s="44"/>
      <c r="E35" s="44"/>
      <c r="F35" s="44"/>
      <c r="G35" s="44"/>
      <c r="H35" s="44"/>
      <c r="I35" s="44"/>
      <c r="J35" s="45"/>
    </row>
    <row r="36" spans="1:11" ht="15.75" x14ac:dyDescent="0.25">
      <c r="A36" s="34" t="s">
        <v>35</v>
      </c>
      <c r="B36" s="35"/>
      <c r="C36" s="35"/>
      <c r="D36" s="35"/>
      <c r="E36" s="35"/>
      <c r="F36" s="35"/>
      <c r="G36" s="35"/>
      <c r="H36" s="35"/>
      <c r="I36" s="35"/>
      <c r="J36" s="36"/>
    </row>
    <row r="37" spans="1:11" ht="15.75" x14ac:dyDescent="0.25">
      <c r="A37" s="37" t="s">
        <v>36</v>
      </c>
      <c r="B37" s="38"/>
      <c r="C37" s="38"/>
      <c r="D37" s="38"/>
      <c r="E37" s="38"/>
      <c r="F37" s="38"/>
      <c r="G37" s="38"/>
      <c r="H37" s="38"/>
      <c r="I37" s="38"/>
      <c r="J37" s="39"/>
      <c r="K37" s="1"/>
    </row>
    <row r="38" spans="1:11" ht="27.75" customHeight="1" x14ac:dyDescent="0.25">
      <c r="A38" s="40" t="s">
        <v>43</v>
      </c>
      <c r="B38" s="41"/>
      <c r="C38" s="41"/>
      <c r="D38" s="41"/>
      <c r="E38" s="41"/>
      <c r="F38" s="41"/>
      <c r="G38" s="41"/>
      <c r="H38" s="41"/>
      <c r="I38" s="41"/>
      <c r="J38" s="42"/>
    </row>
    <row r="39" spans="1:11" ht="27.75" customHeight="1" x14ac:dyDescent="0.25">
      <c r="A39" s="28"/>
      <c r="B39" s="28"/>
      <c r="C39" s="28"/>
      <c r="D39" s="28"/>
      <c r="E39" s="28"/>
      <c r="F39" s="28"/>
      <c r="G39" s="28"/>
      <c r="H39" s="28"/>
      <c r="I39" s="28"/>
      <c r="J39" s="28"/>
    </row>
    <row r="40" spans="1:11" ht="30.75" customHeight="1" x14ac:dyDescent="0.25">
      <c r="A40" s="43" t="s">
        <v>44</v>
      </c>
      <c r="B40" s="43"/>
      <c r="C40" s="43"/>
      <c r="D40" s="43"/>
      <c r="E40" s="43"/>
      <c r="F40" s="43"/>
      <c r="G40" s="43"/>
      <c r="H40" s="43"/>
      <c r="I40" s="43"/>
      <c r="J40" s="43"/>
    </row>
    <row r="41" spans="1:11" ht="15.75" thickBot="1" x14ac:dyDescent="0.3">
      <c r="G41" s="32"/>
      <c r="H41" s="32"/>
      <c r="I41" s="32"/>
      <c r="J41" s="32"/>
    </row>
    <row r="42" spans="1:11" x14ac:dyDescent="0.25">
      <c r="A42" s="29" t="s">
        <v>66</v>
      </c>
      <c r="B42" s="30">
        <v>334176821</v>
      </c>
      <c r="G42" s="33" t="s">
        <v>69</v>
      </c>
      <c r="H42" s="33"/>
      <c r="I42" s="33"/>
      <c r="J42" s="33"/>
    </row>
    <row r="43" spans="1:11" x14ac:dyDescent="0.25">
      <c r="A43" s="29" t="s">
        <v>67</v>
      </c>
      <c r="B43" s="30">
        <v>334176821</v>
      </c>
      <c r="G43" s="33" t="s">
        <v>70</v>
      </c>
      <c r="H43" s="33"/>
      <c r="I43" s="33"/>
      <c r="J43" s="33"/>
    </row>
    <row r="44" spans="1:11" x14ac:dyDescent="0.25">
      <c r="A44" s="29" t="s">
        <v>68</v>
      </c>
      <c r="B44" s="30">
        <v>0</v>
      </c>
    </row>
  </sheetData>
  <mergeCells count="51">
    <mergeCell ref="B8:J8"/>
    <mergeCell ref="B11:J11"/>
    <mergeCell ref="B12:J12"/>
    <mergeCell ref="A13:J13"/>
    <mergeCell ref="C14:J14"/>
    <mergeCell ref="B9:J9"/>
    <mergeCell ref="B10:J10"/>
    <mergeCell ref="A5:J5"/>
    <mergeCell ref="A6:J6"/>
    <mergeCell ref="A7:J7"/>
    <mergeCell ref="B1:J1"/>
    <mergeCell ref="B2:C2"/>
    <mergeCell ref="D2:H2"/>
    <mergeCell ref="B3:C3"/>
    <mergeCell ref="D3:H3"/>
    <mergeCell ref="A4:J4"/>
    <mergeCell ref="B32:J32"/>
    <mergeCell ref="B33:J33"/>
    <mergeCell ref="B34:J34"/>
    <mergeCell ref="B35:J35"/>
    <mergeCell ref="A25:B25"/>
    <mergeCell ref="I25:J25"/>
    <mergeCell ref="A26:J26"/>
    <mergeCell ref="C27:D27"/>
    <mergeCell ref="G27:H27"/>
    <mergeCell ref="I27:J27"/>
    <mergeCell ref="E27:F27"/>
    <mergeCell ref="C25:E25"/>
    <mergeCell ref="F25:H25"/>
    <mergeCell ref="A22:J22"/>
    <mergeCell ref="A23:J23"/>
    <mergeCell ref="A24:B24"/>
    <mergeCell ref="I24:J24"/>
    <mergeCell ref="C24:E24"/>
    <mergeCell ref="F24:H24"/>
    <mergeCell ref="C15:J15"/>
    <mergeCell ref="G41:J41"/>
    <mergeCell ref="G42:J42"/>
    <mergeCell ref="G43:J43"/>
    <mergeCell ref="A36:J36"/>
    <mergeCell ref="A37:J37"/>
    <mergeCell ref="A38:J38"/>
    <mergeCell ref="A40:J40"/>
    <mergeCell ref="C16:J16"/>
    <mergeCell ref="A17:J17"/>
    <mergeCell ref="B18:J18"/>
    <mergeCell ref="B19:J19"/>
    <mergeCell ref="B20:J20"/>
    <mergeCell ref="B21:J21"/>
    <mergeCell ref="A30:J30"/>
    <mergeCell ref="A31:J31"/>
  </mergeCells>
  <phoneticPr fontId="22" type="noConversion"/>
  <dataValidations count="16">
    <dataValidation allowBlank="1" showInputMessage="1" showErrorMessage="1" prompt="Monto ejecutado en el trimestre" sqref="H28:H29" xr:uid="{90E46E24-8E3F-4224-9F5D-F387CD76556E}"/>
    <dataValidation allowBlank="1" showInputMessage="1" showErrorMessage="1" prompt="Meta alcanzada en el trimestre" sqref="G28:G29" xr:uid="{078E0B3D-C3D5-4323-9A6F-7DD5AA0A91C9}"/>
    <dataValidation allowBlank="1" showInputMessage="1" showErrorMessage="1" prompt="Monto presupuestado para el producto" sqref="D28:D29 F28:F29 B42:B44" xr:uid="{247AEBBA-5BB4-404D-982B-514E41C68A75}"/>
    <dataValidation allowBlank="1" showInputMessage="1" showErrorMessage="1" prompt="Meta anual del indicador" sqref="C28:C29 E28:E29" xr:uid="{F1CB8B99-164D-4F51-9E69-AECE57493A93}"/>
    <dataValidation allowBlank="1" showInputMessage="1" showErrorMessage="1" prompt="Nombre del indicador" sqref="B28:B29" xr:uid="{3FF3C7F1-052B-4689-97E1-0EEC782A6AE3}"/>
    <dataValidation allowBlank="1" showInputMessage="1" showErrorMessage="1" prompt="Nombre de cada producto" sqref="A28:A29" xr:uid="{2947E0C5-61A1-48DD-8DCD-04F9232477FC}"/>
    <dataValidation allowBlank="1" showInputMessage="1" showErrorMessage="1" prompt="¿En qué consiste el programa?" sqref="B19:J19" xr:uid="{C8D9F763-0A9E-4C14-B9B6-FD1605E1BCD0}"/>
    <dataValidation allowBlank="1" showInputMessage="1" showErrorMessage="1" prompt="Presupuesto del programa" sqref="A25:C25 F25" xr:uid="{2C90DB71-EB15-47FB-969B-D3C6779E55E0}"/>
    <dataValidation allowBlank="1" showInputMessage="1" showErrorMessage="1" prompt="Oportunidades de mejora identificadas" sqref="A38:J39" xr:uid="{DA848EFB-3FC8-4206-B557-B09F4E34DBE3}"/>
    <dataValidation allowBlank="1" showInputMessage="1" showErrorMessage="1" prompt="De existir desvío, explicar razones." sqref="B35:J35" xr:uid="{15752D16-318A-466B-84D2-F16C378EE918}"/>
    <dataValidation allowBlank="1" showInputMessage="1" showErrorMessage="1" prompt="1. Describir lo plasmado en el presupuesto_x000a_2. Describir lo alcanzado en términos financieros y de producción " sqref="B34:J34" xr:uid="{A72D67B3-A10B-4E8F-9A22-A756D2816C9A}"/>
    <dataValidation allowBlank="1" showInputMessage="1" showErrorMessage="1" prompt="¿En qué consiste el producto? su objetivo" sqref="B33:J33" xr:uid="{D80F669C-8E6E-42C8-81E6-048E00B37B26}"/>
    <dataValidation allowBlank="1" showInputMessage="1" showErrorMessage="1" prompt="Nombre del producto" sqref="B32:J32" xr:uid="{6D207D43-354C-4C00-8A80-5CA169C9156A}"/>
    <dataValidation allowBlank="1" showInputMessage="1" showErrorMessage="1" prompt="¿A quién va dirigido el programa?, ¿qué característica tiene esta población que requiere ser beneficiada?" sqref="B20:J20" xr:uid="{DE070CEF-149D-4C91-9E5F-9C7C244C27E7}"/>
    <dataValidation allowBlank="1" showInputMessage="1" prompt="Nombre del capítulo" sqref="B8:J10" xr:uid="{CD3169BF-DE9C-4F81-9EC4-40D5D2C91DFC}"/>
    <dataValidation allowBlank="1" sqref="A8" xr:uid="{4E4D531B-D39C-42CD-8509-9C2E6575184D}"/>
  </dataValidations>
  <pageMargins left="0.7" right="0.7" top="0.75" bottom="0.75" header="0.3" footer="0.3"/>
  <pageSetup scale="62" orientation="portrait" r:id="rId1"/>
  <ignoredErrors>
    <ignoredError sqref="I29:J29"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Angela Comas</cp:lastModifiedBy>
  <cp:lastPrinted>2024-01-18T13:09:05Z</cp:lastPrinted>
  <dcterms:created xsi:type="dcterms:W3CDTF">2021-03-22T15:50:10Z</dcterms:created>
  <dcterms:modified xsi:type="dcterms:W3CDTF">2024-07-25T14:50:26Z</dcterms:modified>
</cp:coreProperties>
</file>