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3/PRINCIPAL/PRESUPUESTO/INFORMACIONES PARA LA PÁGINA/DICIEMBRE 2025/"/>
    </mc:Choice>
  </mc:AlternateContent>
  <xr:revisionPtr revIDLastSave="92" documentId="14_{C6972B90-EF90-48D9-BB95-9C2AC0C55419}" xr6:coauthVersionLast="47" xr6:coauthVersionMax="47" xr10:uidLastSave="{F04449A1-AD86-4FD7-B47E-37FC02A1C714}"/>
  <bookViews>
    <workbookView xWindow="-17640" yWindow="-163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Presupuesto'!$A$1:$C$116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<sst xmlns="http://schemas.openxmlformats.org/spreadsheetml/2006/main" count="93" uniqueCount="93">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</sst>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495300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99</xdr:row>
      <xdr:rowOff>20043</xdr:rowOff>
    </xdr:from>
    <xdr:to>
      <xdr:col>2</xdr:col>
      <xdr:colOff>1269367</xdr:colOff>
      <xdr:row>106</xdr:row>
      <xdr:rowOff>24267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70499" y="19564848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99</xdr:row>
      <xdr:rowOff>49480</xdr:rowOff>
    </xdr:from>
    <xdr:to>
      <xdr:col>0</xdr:col>
      <xdr:colOff>2535877</xdr:colOff>
      <xdr:row>107</xdr:row>
      <xdr:rowOff>31418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19594285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104</xdr:row>
      <xdr:rowOff>12371</xdr:rowOff>
    </xdr:from>
    <xdr:to>
      <xdr:col>1</xdr:col>
      <xdr:colOff>197922</xdr:colOff>
      <xdr:row>114</xdr:row>
      <xdr:rowOff>47624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20534416"/>
          <a:ext cx="3303607" cy="19526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topLeftCell="A85" zoomScaleNormal="100" zoomScaleSheetLayoutView="77" workbookViewId="0">
      <selection activeCell="E95" sqref="E95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2" t="s">
        <v>82</v>
      </c>
      <c r="B7" s="32"/>
      <c r="C7" s="32"/>
      <c r="E7" s="8"/>
    </row>
    <row r="8" spans="1:5" ht="18.75" x14ac:dyDescent="0.25">
      <c r="A8" s="32" t="s">
        <v>83</v>
      </c>
      <c r="B8" s="32"/>
      <c r="C8" s="32"/>
      <c r="E8" s="8"/>
    </row>
    <row r="9" spans="1:5" ht="18.75" x14ac:dyDescent="0.3">
      <c r="A9" s="32" t="s">
        <v>91</v>
      </c>
      <c r="B9" s="32"/>
      <c r="C9" s="32"/>
      <c r="E9" s="4"/>
    </row>
    <row r="10" spans="1:5" ht="15.75" x14ac:dyDescent="0.25">
      <c r="A10" s="34" t="s">
        <v>81</v>
      </c>
      <c r="B10" s="34"/>
      <c r="C10" s="34"/>
      <c r="E10" s="8"/>
    </row>
    <row r="11" spans="1:5" x14ac:dyDescent="0.25">
      <c r="A11" s="33" t="s">
        <v>36</v>
      </c>
      <c r="B11" s="33"/>
      <c r="C11" s="33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+B14+B20+B30+B40+B48+B56+B66+B71+B74</f>
        <v>446262545</v>
      </c>
      <c r="C13" s="10">
        <f>+C14+C20+C30+C40+C48+C56+C66+C71+C74</f>
        <v>401413972</v>
      </c>
      <c r="D13" s="22"/>
    </row>
    <row r="14" spans="1:5" x14ac:dyDescent="0.25">
      <c r="A14" s="2" t="s">
        <v>2</v>
      </c>
      <c r="B14" s="18">
        <f>SUM(B15:B19)</f>
        <v>254363685</v>
      </c>
      <c r="C14" s="18">
        <f>SUM(C15:C19)</f>
        <v>241673685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165925000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46350000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507000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124085282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8215360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11147556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6177990</v>
      </c>
      <c r="D24" s="22"/>
    </row>
    <row r="25" spans="1:5" x14ac:dyDescent="0.25">
      <c r="A25" s="3" t="s">
        <v>12</v>
      </c>
      <c r="B25" s="13">
        <v>30329684</v>
      </c>
      <c r="C25" s="13">
        <v>21970184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3464000</v>
      </c>
      <c r="D27" s="22"/>
    </row>
    <row r="28" spans="1:5" x14ac:dyDescent="0.25">
      <c r="A28" s="3" t="s">
        <v>15</v>
      </c>
      <c r="B28" s="13">
        <v>35344300</v>
      </c>
      <c r="C28" s="13">
        <v>29193172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29323020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17370205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914700</v>
      </c>
      <c r="D31" s="22"/>
    </row>
    <row r="32" spans="1:5" x14ac:dyDescent="0.25">
      <c r="A32" s="3" t="s">
        <v>18</v>
      </c>
      <c r="B32" s="13">
        <v>760000</v>
      </c>
      <c r="C32" s="13">
        <v>394100</v>
      </c>
      <c r="D32" s="22"/>
    </row>
    <row r="33" spans="1:5" x14ac:dyDescent="0.25">
      <c r="A33" s="3" t="s">
        <v>19</v>
      </c>
      <c r="B33" s="13">
        <v>700000</v>
      </c>
      <c r="C33" s="13">
        <v>695500</v>
      </c>
      <c r="D33" s="22"/>
    </row>
    <row r="34" spans="1:5" x14ac:dyDescent="0.25">
      <c r="A34" s="3" t="s">
        <v>20</v>
      </c>
      <c r="B34" s="13">
        <v>200000</v>
      </c>
      <c r="C34" s="13">
        <v>64500</v>
      </c>
      <c r="D34" s="22"/>
    </row>
    <row r="35" spans="1:5" x14ac:dyDescent="0.25">
      <c r="A35" s="3" t="s">
        <v>21</v>
      </c>
      <c r="B35" s="13">
        <v>300000</v>
      </c>
      <c r="C35" s="13">
        <v>105455</v>
      </c>
      <c r="D35" s="22"/>
    </row>
    <row r="36" spans="1:5" x14ac:dyDescent="0.25">
      <c r="A36" s="3" t="s">
        <v>22</v>
      </c>
      <c r="B36" s="13">
        <v>0</v>
      </c>
      <c r="C36" s="13">
        <v>113900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>
        <v>0</v>
      </c>
      <c r="C38" s="13">
        <v>0</v>
      </c>
      <c r="D38" s="22"/>
    </row>
    <row r="39" spans="1:5" ht="15.75" thickBot="1" x14ac:dyDescent="0.3">
      <c r="A39" s="3" t="s">
        <v>24</v>
      </c>
      <c r="B39" s="13">
        <v>9506550</v>
      </c>
      <c r="C39" s="13">
        <v>7978450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12356250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1588000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25">
        <v>10648250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>
        <f>SUM(B49:B55)</f>
        <v>0</v>
      </c>
      <c r="C48" s="11">
        <f>SUM(C49:C55)</f>
        <v>0</v>
      </c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9">
        <f>SUM(C57:C65)</f>
        <v>5924550</v>
      </c>
      <c r="D56" s="22"/>
      <c r="E56" s="22"/>
    </row>
    <row r="57" spans="1:5" x14ac:dyDescent="0.25">
      <c r="A57" s="3" t="s">
        <v>29</v>
      </c>
      <c r="B57" s="13">
        <v>5846750</v>
      </c>
      <c r="C57" s="25">
        <v>4476750</v>
      </c>
      <c r="D57" s="22"/>
    </row>
    <row r="58" spans="1:5" x14ac:dyDescent="0.25">
      <c r="A58" s="3" t="s">
        <v>30</v>
      </c>
      <c r="B58" s="13">
        <v>706800</v>
      </c>
      <c r="C58" s="13">
        <v>1305300</v>
      </c>
      <c r="D58" s="22"/>
    </row>
    <row r="59" spans="1:5" x14ac:dyDescent="0.25">
      <c r="A59" s="3" t="s">
        <v>31</v>
      </c>
      <c r="B59" s="13">
        <v>0</v>
      </c>
      <c r="C59" s="25">
        <v>85000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5">
        <v>57500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SUM(B67:B70)</f>
        <v>0</v>
      </c>
      <c r="C66" s="11">
        <f>SUM(C67:C70)</f>
        <v>0</v>
      </c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>
        <f>SUM(B72:B73)</f>
        <v>0</v>
      </c>
      <c r="C71" s="11">
        <f>SUM(C72:C73)</f>
        <v>0</v>
      </c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9">
        <f>SUM(B75:B78)</f>
        <v>0</v>
      </c>
      <c r="C74" s="19">
        <f>SUM(C75:C78)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4">
        <v>4000</v>
      </c>
      <c r="D78" s="22"/>
    </row>
    <row r="79" spans="1:4" ht="15.75" thickBot="1" x14ac:dyDescent="0.3">
      <c r="A79" s="5" t="s">
        <v>35</v>
      </c>
      <c r="B79" s="19">
        <f>+B13</f>
        <v>446262545</v>
      </c>
      <c r="C79" s="19">
        <f>+C13</f>
        <v>401413972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401413972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5"/>
      <c r="D101" s="35"/>
      <c r="E101" s="35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6"/>
      <c r="D103" s="36"/>
      <c r="E103" s="36"/>
    </row>
    <row r="104" spans="1:9" ht="15.75" x14ac:dyDescent="0.25">
      <c r="A104" s="28"/>
      <c r="B104" s="27"/>
      <c r="C104" s="35"/>
      <c r="D104" s="35"/>
      <c r="E104" s="35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7"/>
      <c r="B108" s="37"/>
      <c r="C108" s="37"/>
      <c r="D108" s="37"/>
      <c r="E108" s="37"/>
      <c r="F108" s="37"/>
    </row>
    <row r="110" spans="1:9" ht="18.75" x14ac:dyDescent="0.3">
      <c r="A110" s="38"/>
      <c r="B110" s="38"/>
      <c r="C110" s="38"/>
      <c r="D110" s="38"/>
      <c r="E110" s="38"/>
      <c r="F110" s="38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C101:E101"/>
    <mergeCell ref="C103:E103"/>
    <mergeCell ref="C104:E104"/>
    <mergeCell ref="A108:F108"/>
    <mergeCell ref="A110:F110"/>
    <mergeCell ref="A7:C7"/>
    <mergeCell ref="A8:C8"/>
    <mergeCell ref="A9:C9"/>
    <mergeCell ref="A11:C11"/>
    <mergeCell ref="A10:C10"/>
  </mergeCells>
  <pageMargins left="0.43307086614173229" right="0.23622047244094491" top="0.19685039370078741" bottom="0.19685039370078741" header="0.19685039370078741" footer="0.19685039370078741"/>
  <pageSetup scale="75" fitToHeight="0" orientation="portrait" r:id="rId1"/>
  <headerFooter>
    <oddFooter>Página &amp;P</oddFooter>
  </headerFooter>
  <rowBreaks count="1" manualBreakCount="1">
    <brk id="6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2026-01-06T13:31:43Z</cp:lastPrinted>
  <dcterms:created xsi:type="dcterms:W3CDTF">2018-04-17T18:57:16Z</dcterms:created>
  <dcterms:modified xsi:type="dcterms:W3CDTF">2026-01-06T13:31:46Z</dcterms:modified>
</cp:coreProperties>
</file>