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INFORMACIONES PARA LA PAGINA 2025\ABRIL 2025\"/>
    </mc:Choice>
  </mc:AlternateContent>
  <xr:revisionPtr revIDLastSave="0" documentId="13_ncr:1_{57634D9C-2F23-417D-87E4-788DF28CEF70}" xr6:coauthVersionLast="47" xr6:coauthVersionMax="47" xr10:uidLastSave="{00000000-0000-0000-0000-000000000000}"/>
  <bookViews>
    <workbookView xWindow="-120" yWindow="-120" windowWidth="29040" windowHeight="15840" xr2:uid="{F7895E52-A56D-4C6A-BBB2-C2E44BEEE2F6}"/>
  </bookViews>
  <sheets>
    <sheet name="CXP" sheetId="1" r:id="rId1"/>
  </sheets>
  <definedNames>
    <definedName name="_xlnm._FilterDatabase" localSheetId="0" hidden="1">CXP!$A$10:$F$53</definedName>
    <definedName name="_xlnm.Print_Area" localSheetId="0">CXP!$A$3:$F$67</definedName>
    <definedName name="_xlnm.Print_Titles" localSheetId="0">CXP!$3:$12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2" i="1" l="1"/>
  <c r="C36" i="1" l="1"/>
  <c r="C37" i="1" s="1"/>
  <c r="C38" i="1" s="1"/>
  <c r="C39" i="1" s="1"/>
  <c r="B36" i="1"/>
  <c r="B37" i="1" s="1"/>
  <c r="B38" i="1" s="1"/>
  <c r="B39" i="1" s="1"/>
  <c r="C34" i="1"/>
  <c r="C29" i="1"/>
  <c r="E53" i="1" l="1"/>
  <c r="F53" i="1"/>
</calcChain>
</file>

<file path=xl/sharedStrings.xml><?xml version="1.0" encoding="utf-8"?>
<sst xmlns="http://schemas.openxmlformats.org/spreadsheetml/2006/main" count="124" uniqueCount="92">
  <si>
    <t xml:space="preserve">                                                                                                                        Valores en RD$                                                                               </t>
  </si>
  <si>
    <t>Factura NCF</t>
  </si>
  <si>
    <t>Fecha</t>
  </si>
  <si>
    <t>Suplidor</t>
  </si>
  <si>
    <t>Concepto</t>
  </si>
  <si>
    <t>Monto facturado</t>
  </si>
  <si>
    <t>TOTAL EN RD$</t>
  </si>
  <si>
    <t>N/A</t>
  </si>
  <si>
    <t>Direccion General de Etica e Integridad Gubernamental -DIGEIG</t>
  </si>
  <si>
    <t>Arrendamiento de veinte (20) parqueos dobles , según certificacion No. CI-0000466-2024 d/f 24 de julio 2024</t>
  </si>
  <si>
    <t>Banco Central de la República Dominicana</t>
  </si>
  <si>
    <t>B1500147910</t>
  </si>
  <si>
    <t>B1500148044</t>
  </si>
  <si>
    <t>B1500148224</t>
  </si>
  <si>
    <t>B1500148294</t>
  </si>
  <si>
    <t>B1500148507</t>
  </si>
  <si>
    <t>B1500155070</t>
  </si>
  <si>
    <t>B1500157367</t>
  </si>
  <si>
    <t>B1500157569</t>
  </si>
  <si>
    <t>B1500157910</t>
  </si>
  <si>
    <t>B1500166598</t>
  </si>
  <si>
    <t>B1500166688</t>
  </si>
  <si>
    <t>B1500166791</t>
  </si>
  <si>
    <t>B1500166990</t>
  </si>
  <si>
    <t>Agua Planeta Azul</t>
  </si>
  <si>
    <t>Llenado de botellones de agua de 5 galones</t>
  </si>
  <si>
    <t>Pendiente</t>
  </si>
  <si>
    <t>B1500001476</t>
  </si>
  <si>
    <t>B1500000020</t>
  </si>
  <si>
    <t>Provecom, Proveedores Comerciales</t>
  </si>
  <si>
    <t>B1500013426</t>
  </si>
  <si>
    <t>Grupo Alaska</t>
  </si>
  <si>
    <t>B1500013432</t>
  </si>
  <si>
    <t>B1500002768</t>
  </si>
  <si>
    <t>A Fuego Lento. SRL</t>
  </si>
  <si>
    <t>Castro  Rodríguez &amp; Asociados SRL</t>
  </si>
  <si>
    <t>B1500002982</t>
  </si>
  <si>
    <t>EcoPetróleo</t>
  </si>
  <si>
    <t>Ticket de combustible</t>
  </si>
  <si>
    <t>Pago NCF B1500000020, por adquisición de Microondas Whirlpool 1.1 P.C WM1211D, para ser utilizado en la institución, según. Ref. O/C No. DIGEIG-2025-00016.</t>
  </si>
  <si>
    <t>Pago NCF B1500013426, (2do abono de la O/C)  por servicio de  llenado de botellones de agua de 5 galones para consumo de la institución Ref. O/C No. DIGEIG 2025-00001.</t>
  </si>
  <si>
    <t>Pago NCF B1500013432, (2do abono de la O/C)  por servicio de  llenado de botellones de agua de 5 galones para consumo de la institución Ref. O/C No. DIGEIG 2025-00001.</t>
  </si>
  <si>
    <t>Pago NCF B1500002837  (Último pago a la O/C) por servicios de Almuerzo para el personal de DIGEIG, Sede central, desde 3  hasta 27 de marzo, según. Ref. O/C No. DIGEIG-2024-00170.</t>
  </si>
  <si>
    <t>B1500001262</t>
  </si>
  <si>
    <t>INVERSIONES EL GALLEGO SRL</t>
  </si>
  <si>
    <t xml:space="preserve">Pago de NCF B1500001262, por servicio de almuerzo para la Misión de recolección de información para el estudio  OCDE sobre Integridad Pública de la República Dominicana, según Ref. O/C No. DIGEIG-2025-00054. </t>
  </si>
  <si>
    <t>B1500000667</t>
  </si>
  <si>
    <t>PPS PEST PROTECT SOLUTIONS SRL</t>
  </si>
  <si>
    <t xml:space="preserve">Pago de NCF B1500000667, por servicio de fumigación y desinfección para las instalaciones de esta DIGEIG Ref. O/C No. DIGEIG-2025-00047. </t>
  </si>
  <si>
    <t>B1500000084</t>
  </si>
  <si>
    <t>GRUPO GARCEL SRL</t>
  </si>
  <si>
    <t xml:space="preserve">Pago de NCF B1500000084, por servicio de catering para la Misión de recolección de información para el estudio  OCDE sobre Integridad Pública de la República Dominicana, según Ref. O/C No. DIGEIG-2025-00052. </t>
  </si>
  <si>
    <t>B1500000083</t>
  </si>
  <si>
    <t xml:space="preserve">Pago de NCF B1500000083, por servicio de catering para actividad que, realizada por la DIGEIG, para la celebración del día Internacional de los Datos Abiertos, según Ref. O/C No. DIGEIG-2025-00049. </t>
  </si>
  <si>
    <t>E450000000169</t>
  </si>
  <si>
    <t>CENTRO DE FRENOS DAVID SRL</t>
  </si>
  <si>
    <t>Pago de NCF No. E450000000169, (1er abono a la orden) a la contratación de taller para los servicios de mantenimiento preventivo y correctivo para los vehículos de esta DIGEIG, según Ref. O/C No. DIGEIG-2025-00014.</t>
  </si>
  <si>
    <t>E450000000170</t>
  </si>
  <si>
    <t>Pago de NCF No. E450000000170 , (1er abono a la orden) a la contratación de taller para los servicios de mantenimiento preventivo y correctivo para los vehículos de esta DIGEIG, según Ref. O/C No. DIGEIG-2025-00014.</t>
  </si>
  <si>
    <t>E450000000172</t>
  </si>
  <si>
    <t>Pago de NCF No. E450000000171, (1er abono a la orden) a la contratación de taller para los servicios de mantenimiento preventivo y correctivo para los vehículos de esta DIGEIG, según Ref. O/C No. DIGEIG-2025-00014.</t>
  </si>
  <si>
    <t>E450000000171</t>
  </si>
  <si>
    <t>Pago de NCF No.  E450000000172, (1er abono a la orden) a la contratación de taller para los servicios de mantenimiento preventivo y correctivo para los vehículos de esta DIGEIG, según Ref. O/C No. DIGEIG-2025-00014.</t>
  </si>
  <si>
    <t>E450000000173</t>
  </si>
  <si>
    <t>Pago de NCF No.  E450000000173, (1er abono a la orden) a la contratación de taller para los servicios de mantenimiento preventivo y correctivo para los vehículos de esta DIGEIG, según Ref. O/C No. DIGEIG-2025-00014.</t>
  </si>
  <si>
    <t>SUMINISTROS GUIPAK SRL</t>
  </si>
  <si>
    <t>Pago NCF B1500001476, por adquisición de productos de limpieza (desinfectante, cloro, jabón líquido para mano y plato) según. Ref. O/C No. DIGEIG-2025-00036.</t>
  </si>
  <si>
    <t>B1500000218</t>
  </si>
  <si>
    <t>Pago de factura NCF No. B1500000218, alquiler del local # 8 en la Romana, correspondiente al mes de marzo, (8vo  abono al contrato correspondiente) según certificación No. BS-0006711-2024.</t>
  </si>
  <si>
    <t>B1500000217</t>
  </si>
  <si>
    <t>Pago de factura NCF No. B1500000217, alquiler del local # 9 en la Romana, correspondiente al mes de marzo, (1er  abono al contrato correspondiente) según certificación No. BS-0002787-2025.</t>
  </si>
  <si>
    <t xml:space="preserve"> E450000000007</t>
  </si>
  <si>
    <t>CREACIONES SORIVEL S R L.</t>
  </si>
  <si>
    <t xml:space="preserve">Pago e-NCF E450000000007, (2do abono a la orden) por corona de flores para el Sr. Virgilio Ortiz Bosch, hermano de la Dra. Milagros Ortiz Bosch, según. Ref. O/C No. DIGEIG-2025-00007. </t>
  </si>
  <si>
    <t>B1500011106</t>
  </si>
  <si>
    <t>Pago NCF B1500011106, (3er abono de la O/C)  por servicio de  llenado de botellones de agua de 5 galones para consumo de la institución Ref. O/C No. DIGEIG 2025-00001.</t>
  </si>
  <si>
    <t>B1500013438</t>
  </si>
  <si>
    <t>Pago NCF B1500013438, (3er abono de la O/C)  por servicio de  llenado de botellones de agua de 5 galones para consumo de la institución Ref. O/C No. DIGEIG 2025-00001.</t>
  </si>
  <si>
    <t>E450000000330</t>
  </si>
  <si>
    <t>Pago NCF E450000000330, (3er abono de la O/C)  por servicio de  llenado de botellones de agua de 5 galones para consumo de la institución Ref. O/C No. DIGEIG 2025-00001.</t>
  </si>
  <si>
    <t>E450000000015</t>
  </si>
  <si>
    <t xml:space="preserve">Pago e-CF E450000000015, (3er abono a la orden) por arreglo flora con 3 flores blancas solicitada por Dra. Milagros Ortiz Bosch, para presentar sus condolencias a la viceministra del Ministerio Administración Pública (MAP), por el fallecimiento trágico de su hermano, según. Ref. O/C No. DIGEIG-2025-00007. </t>
  </si>
  <si>
    <t>B1500000672</t>
  </si>
  <si>
    <t xml:space="preserve">Pago de NCF B1500000672, (2do abono a la orden) por servicio de fumigación y desinfección para las instalaciones de esta DIGEIG Ref. O/C No. DIGEIG-2025-00047. </t>
  </si>
  <si>
    <t>B1500000100</t>
  </si>
  <si>
    <t>R C TECHNOLOGY SRL.</t>
  </si>
  <si>
    <t>Pago NCF B1500000100, por servicio de mantenimiento preventivos y correctivos del aire acondicionado del Data Center, planta eléctrica y alarma contra incendio de la  DIGEIG, según  Ref. O/C No. DIGEIG 2025-00045.</t>
  </si>
  <si>
    <t>MAPRITEXT</t>
  </si>
  <si>
    <t>"Adquisición de uniformes para personal de Servicios Generales de la DIGEIG"</t>
  </si>
  <si>
    <t>309,219.00</t>
  </si>
  <si>
    <t xml:space="preserve">                                                                                                               INFORME DE CUENTAS POR PAGAR   AL 30 DE ABRIL  2025                                                                          </t>
  </si>
  <si>
    <t xml:space="preserve">Prestaciones economincas exempleados por concepto de vacaciones no tomadas e indenizacion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</si>
</sst>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8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43" fontId="1" fillId="0" borderId="6" xfId="0" applyNumberFormat="1" applyFont="1" applyBorder="1"/>
    <xf numFmtId="0" fontId="0" fillId="0" borderId="7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43" fontId="6" fillId="0" borderId="7" xfId="1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0" fontId="7" fillId="0" borderId="1" xfId="0" applyFont="1" applyBorder="1"/>
    <xf numFmtId="14" fontId="0" fillId="0" borderId="1" xfId="0" applyNumberFormat="1" applyBorder="1"/>
    <xf numFmtId="43" fontId="7" fillId="0" borderId="1" xfId="1" applyFont="1" applyBorder="1"/>
    <xf numFmtId="43" fontId="7" fillId="0" borderId="1" xfId="1" applyFont="1" applyFill="1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3" fontId="7" fillId="0" borderId="1" xfId="1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43" fontId="7" fillId="0" borderId="1" xfId="1" applyFont="1" applyFill="1" applyBorder="1" applyAlignment="1"/>
    <xf numFmtId="43" fontId="7" fillId="0" borderId="1" xfId="1" applyFont="1" applyFill="1" applyBorder="1" applyAlignment="1">
      <alignment horizontal="center"/>
    </xf>
    <xf numFmtId="14" fontId="7" fillId="0" borderId="1" xfId="0" applyNumberFormat="1" applyFont="1" applyBorder="1" applyAlignment="1">
      <alignment horizontal="left" vertical="center"/>
    </xf>
    <xf numFmtId="43" fontId="7" fillId="0" borderId="1" xfId="1" applyFont="1" applyFill="1" applyBorder="1" applyAlignment="1">
      <alignment horizontal="center" vertical="center"/>
    </xf>
    <xf numFmtId="39" fontId="7" fillId="0" borderId="1" xfId="1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1" xfId="2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43" fontId="7" fillId="2" borderId="1" xfId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32CE069F-7A63-4F6A-95C8-3EE4EAFE04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847725</xdr:colOff>
      <xdr:row>0</xdr:row>
      <xdr:rowOff>47625</xdr:rowOff>
    </xdr:from>
    <xdr:to>
      <xdr:col>4</xdr:col>
      <xdr:colOff>9525</xdr:colOff>
      <xdr:row>8</xdr:row>
      <xdr:rowOff>170815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B65962-CBEE-460C-A19D-AA92385D086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1933575" y="238125"/>
          <a:ext cx="7153275" cy="16471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1085849</xdr:colOff>
      <xdr:row>53</xdr:row>
      <xdr:rowOff>180976</xdr:rowOff>
    </xdr:from>
    <xdr:to>
      <xdr:col>3</xdr:col>
      <xdr:colOff>2971800</xdr:colOff>
      <xdr:row>63</xdr:row>
      <xdr:rowOff>190501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19AFD0-6FA1-4DD6-E3F1-C124CB5CF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1699" y="26050876"/>
          <a:ext cx="6734176" cy="1981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A52F-CB85-432B-AD33-A22AD98C101C}">
  <dimension ref="A10:F72"/>
  <sheetViews>
    <sheetView tabSelected="1" topLeftCell="A15" zoomScaleNormal="100" workbookViewId="0">
      <selection activeCell="H47" sqref="H47:H48"/>
    </sheetView>
  </sheetViews>
  <sheetFormatPr baseColWidth="10" defaultColWidth="11.42578125" defaultRowHeight="15" x14ac:dyDescent="0.25"/>
  <cols>
    <col min="1" max="1" width="16.28515625" customWidth="1"/>
    <col min="2" max="2" width="26.140625" customWidth="1"/>
    <col min="3" max="3" width="46.5703125" customWidth="1"/>
    <col min="4" max="4" width="47.140625" customWidth="1"/>
    <col min="5" max="5" width="16.140625" customWidth="1"/>
    <col min="6" max="6" width="16.42578125" customWidth="1"/>
    <col min="8" max="8" width="13" bestFit="1" customWidth="1"/>
  </cols>
  <sheetData>
    <row r="10" spans="1:6" x14ac:dyDescent="0.25">
      <c r="A10" s="41" t="s">
        <v>90</v>
      </c>
      <c r="B10" s="41"/>
      <c r="C10" s="41"/>
      <c r="D10" s="41"/>
      <c r="E10" s="41"/>
      <c r="F10" s="41"/>
    </row>
    <row r="11" spans="1:6" ht="15.75" thickBot="1" x14ac:dyDescent="0.3">
      <c r="A11" s="39" t="s">
        <v>0</v>
      </c>
      <c r="B11" s="39"/>
      <c r="C11" s="39"/>
      <c r="D11" s="39"/>
      <c r="E11" s="39"/>
      <c r="F11" s="39"/>
    </row>
    <row r="12" spans="1:6" x14ac:dyDescent="0.25">
      <c r="A12" s="5" t="s">
        <v>1</v>
      </c>
      <c r="B12" s="6" t="s">
        <v>2</v>
      </c>
      <c r="C12" s="6" t="s">
        <v>3</v>
      </c>
      <c r="D12" s="6" t="s">
        <v>4</v>
      </c>
      <c r="E12" s="6" t="s">
        <v>5</v>
      </c>
      <c r="F12" s="9" t="s">
        <v>26</v>
      </c>
    </row>
    <row r="13" spans="1:6" x14ac:dyDescent="0.25">
      <c r="A13" s="16" t="s">
        <v>11</v>
      </c>
      <c r="B13" s="17">
        <v>44847</v>
      </c>
      <c r="C13" s="20" t="s">
        <v>24</v>
      </c>
      <c r="D13" s="20" t="s">
        <v>25</v>
      </c>
      <c r="E13" s="18">
        <v>840</v>
      </c>
      <c r="F13" s="18">
        <v>840</v>
      </c>
    </row>
    <row r="14" spans="1:6" x14ac:dyDescent="0.25">
      <c r="A14" s="16" t="s">
        <v>12</v>
      </c>
      <c r="B14" s="17">
        <v>44853</v>
      </c>
      <c r="C14" s="20" t="s">
        <v>24</v>
      </c>
      <c r="D14" s="20" t="s">
        <v>25</v>
      </c>
      <c r="E14" s="18">
        <v>720</v>
      </c>
      <c r="F14" s="18">
        <v>720</v>
      </c>
    </row>
    <row r="15" spans="1:6" x14ac:dyDescent="0.25">
      <c r="A15" s="16" t="s">
        <v>13</v>
      </c>
      <c r="B15" s="17">
        <v>44860</v>
      </c>
      <c r="C15" s="20" t="s">
        <v>24</v>
      </c>
      <c r="D15" s="20" t="s">
        <v>25</v>
      </c>
      <c r="E15" s="18">
        <v>1380</v>
      </c>
      <c r="F15" s="18">
        <v>1380</v>
      </c>
    </row>
    <row r="16" spans="1:6" x14ac:dyDescent="0.25">
      <c r="A16" s="16" t="s">
        <v>14</v>
      </c>
      <c r="B16" s="17">
        <v>44853</v>
      </c>
      <c r="C16" s="20" t="s">
        <v>24</v>
      </c>
      <c r="D16" s="20" t="s">
        <v>25</v>
      </c>
      <c r="E16" s="18">
        <v>1140</v>
      </c>
      <c r="F16" s="18">
        <v>1140</v>
      </c>
    </row>
    <row r="17" spans="1:6" x14ac:dyDescent="0.25">
      <c r="A17" s="16" t="s">
        <v>15</v>
      </c>
      <c r="B17" s="17">
        <v>44860</v>
      </c>
      <c r="C17" s="20" t="s">
        <v>24</v>
      </c>
      <c r="D17" s="20" t="s">
        <v>25</v>
      </c>
      <c r="E17" s="18">
        <v>1500</v>
      </c>
      <c r="F17" s="18">
        <v>1500</v>
      </c>
    </row>
    <row r="18" spans="1:6" x14ac:dyDescent="0.25">
      <c r="A18" s="16" t="s">
        <v>16</v>
      </c>
      <c r="B18" s="17">
        <v>44931</v>
      </c>
      <c r="C18" s="20" t="s">
        <v>24</v>
      </c>
      <c r="D18" s="20" t="s">
        <v>25</v>
      </c>
      <c r="E18" s="18">
        <v>1200</v>
      </c>
      <c r="F18" s="18">
        <v>1200</v>
      </c>
    </row>
    <row r="19" spans="1:6" x14ac:dyDescent="0.25">
      <c r="A19" s="16" t="s">
        <v>17</v>
      </c>
      <c r="B19" s="17">
        <v>44938</v>
      </c>
      <c r="C19" s="20" t="s">
        <v>24</v>
      </c>
      <c r="D19" s="20" t="s">
        <v>25</v>
      </c>
      <c r="E19" s="18">
        <v>960</v>
      </c>
      <c r="F19" s="18">
        <v>960</v>
      </c>
    </row>
    <row r="20" spans="1:6" x14ac:dyDescent="0.25">
      <c r="A20" s="16" t="s">
        <v>18</v>
      </c>
      <c r="B20" s="17">
        <v>44945</v>
      </c>
      <c r="C20" s="20" t="s">
        <v>24</v>
      </c>
      <c r="D20" s="20" t="s">
        <v>25</v>
      </c>
      <c r="E20" s="18">
        <v>1320</v>
      </c>
      <c r="F20" s="18">
        <v>1320</v>
      </c>
    </row>
    <row r="21" spans="1:6" x14ac:dyDescent="0.25">
      <c r="A21" s="16" t="s">
        <v>19</v>
      </c>
      <c r="B21" s="17">
        <v>44959</v>
      </c>
      <c r="C21" s="20" t="s">
        <v>24</v>
      </c>
      <c r="D21" s="20" t="s">
        <v>25</v>
      </c>
      <c r="E21" s="18">
        <v>1200</v>
      </c>
      <c r="F21" s="18">
        <v>1200</v>
      </c>
    </row>
    <row r="22" spans="1:6" x14ac:dyDescent="0.25">
      <c r="A22" s="16" t="s">
        <v>20</v>
      </c>
      <c r="B22" s="17">
        <v>45264</v>
      </c>
      <c r="C22" s="20" t="s">
        <v>24</v>
      </c>
      <c r="D22" s="20" t="s">
        <v>25</v>
      </c>
      <c r="E22" s="19">
        <v>900</v>
      </c>
      <c r="F22" s="19">
        <v>900</v>
      </c>
    </row>
    <row r="23" spans="1:6" x14ac:dyDescent="0.25">
      <c r="A23" s="16" t="s">
        <v>21</v>
      </c>
      <c r="B23" s="17">
        <v>45267</v>
      </c>
      <c r="C23" s="20" t="s">
        <v>24</v>
      </c>
      <c r="D23" s="20" t="s">
        <v>25</v>
      </c>
      <c r="E23" s="19">
        <v>960</v>
      </c>
      <c r="F23" s="19">
        <v>960</v>
      </c>
    </row>
    <row r="24" spans="1:6" x14ac:dyDescent="0.25">
      <c r="A24" s="16" t="s">
        <v>22</v>
      </c>
      <c r="B24" s="17">
        <v>45272</v>
      </c>
      <c r="C24" s="20" t="s">
        <v>24</v>
      </c>
      <c r="D24" s="20" t="s">
        <v>25</v>
      </c>
      <c r="E24" s="19">
        <v>960</v>
      </c>
      <c r="F24" s="19">
        <v>960</v>
      </c>
    </row>
    <row r="25" spans="1:6" x14ac:dyDescent="0.25">
      <c r="A25" s="16" t="s">
        <v>23</v>
      </c>
      <c r="B25" s="17">
        <v>45279</v>
      </c>
      <c r="C25" s="20" t="s">
        <v>24</v>
      </c>
      <c r="D25" s="20" t="s">
        <v>25</v>
      </c>
      <c r="E25" s="19">
        <v>1080</v>
      </c>
      <c r="F25" s="19">
        <v>1080</v>
      </c>
    </row>
    <row r="26" spans="1:6" x14ac:dyDescent="0.25">
      <c r="A26" s="16" t="s">
        <v>36</v>
      </c>
      <c r="B26" s="21">
        <v>45747</v>
      </c>
      <c r="C26" s="20" t="s">
        <v>37</v>
      </c>
      <c r="D26" s="20" t="s">
        <v>38</v>
      </c>
      <c r="E26" s="27">
        <v>3000000</v>
      </c>
      <c r="F26" s="28">
        <v>3000000</v>
      </c>
    </row>
    <row r="27" spans="1:6" ht="60" x14ac:dyDescent="0.25">
      <c r="A27" s="29" t="s">
        <v>28</v>
      </c>
      <c r="B27" s="21">
        <v>45723</v>
      </c>
      <c r="C27" s="22" t="s">
        <v>29</v>
      </c>
      <c r="D27" s="26" t="s">
        <v>39</v>
      </c>
      <c r="E27" s="24">
        <v>26446.7</v>
      </c>
      <c r="F27" s="30">
        <v>0</v>
      </c>
    </row>
    <row r="28" spans="1:6" ht="60" x14ac:dyDescent="0.25">
      <c r="A28" s="25" t="s">
        <v>30</v>
      </c>
      <c r="B28" s="7">
        <v>45723</v>
      </c>
      <c r="C28" s="22" t="s">
        <v>31</v>
      </c>
      <c r="D28" s="26" t="s">
        <v>40</v>
      </c>
      <c r="E28" s="24">
        <v>2079</v>
      </c>
      <c r="F28" s="31">
        <v>0</v>
      </c>
    </row>
    <row r="29" spans="1:6" ht="60" x14ac:dyDescent="0.25">
      <c r="A29" s="25" t="s">
        <v>32</v>
      </c>
      <c r="B29" s="7">
        <v>45733</v>
      </c>
      <c r="C29" s="22" t="str">
        <f>+C28</f>
        <v>Grupo Alaska</v>
      </c>
      <c r="D29" s="26" t="s">
        <v>41</v>
      </c>
      <c r="E29" s="24">
        <v>2457</v>
      </c>
      <c r="F29" s="31">
        <v>0</v>
      </c>
    </row>
    <row r="30" spans="1:6" ht="60" x14ac:dyDescent="0.25">
      <c r="A30" s="25" t="s">
        <v>33</v>
      </c>
      <c r="B30" s="7">
        <v>45747</v>
      </c>
      <c r="C30" s="22" t="s">
        <v>34</v>
      </c>
      <c r="D30" s="26" t="s">
        <v>42</v>
      </c>
      <c r="E30" s="24">
        <v>718673.1</v>
      </c>
      <c r="F30" s="31">
        <v>0</v>
      </c>
    </row>
    <row r="31" spans="1:6" ht="75" x14ac:dyDescent="0.25">
      <c r="A31" s="25" t="s">
        <v>43</v>
      </c>
      <c r="B31" s="7">
        <v>45747</v>
      </c>
      <c r="C31" s="22" t="s">
        <v>44</v>
      </c>
      <c r="D31" s="26" t="s">
        <v>45</v>
      </c>
      <c r="E31" s="24">
        <v>69952</v>
      </c>
      <c r="F31" s="31">
        <v>0</v>
      </c>
    </row>
    <row r="32" spans="1:6" ht="45" x14ac:dyDescent="0.25">
      <c r="A32" s="25" t="s">
        <v>46</v>
      </c>
      <c r="B32" s="7">
        <v>45751</v>
      </c>
      <c r="C32" s="23" t="s">
        <v>47</v>
      </c>
      <c r="D32" s="26" t="s">
        <v>48</v>
      </c>
      <c r="E32" s="24">
        <v>10833</v>
      </c>
      <c r="F32" s="31">
        <v>0</v>
      </c>
    </row>
    <row r="33" spans="1:6" ht="71.25" x14ac:dyDescent="0.25">
      <c r="A33" s="32" t="s">
        <v>49</v>
      </c>
      <c r="B33" s="7">
        <v>45747</v>
      </c>
      <c r="C33" s="22" t="s">
        <v>50</v>
      </c>
      <c r="D33" s="33" t="s">
        <v>51</v>
      </c>
      <c r="E33" s="24">
        <v>82364</v>
      </c>
      <c r="F33" s="31">
        <v>0</v>
      </c>
    </row>
    <row r="34" spans="1:6" ht="60" x14ac:dyDescent="0.25">
      <c r="A34" s="25" t="s">
        <v>52</v>
      </c>
      <c r="B34" s="7">
        <v>45736</v>
      </c>
      <c r="C34" s="22" t="str">
        <f>+C33</f>
        <v>GRUPO GARCEL SRL</v>
      </c>
      <c r="D34" s="26" t="s">
        <v>53</v>
      </c>
      <c r="E34" s="24">
        <v>365269</v>
      </c>
      <c r="F34" s="31">
        <v>0</v>
      </c>
    </row>
    <row r="35" spans="1:6" ht="75" x14ac:dyDescent="0.25">
      <c r="A35" s="25" t="s">
        <v>54</v>
      </c>
      <c r="B35" s="7">
        <v>45754</v>
      </c>
      <c r="C35" s="22" t="s">
        <v>55</v>
      </c>
      <c r="D35" s="26" t="s">
        <v>56</v>
      </c>
      <c r="E35" s="24">
        <v>6891.2</v>
      </c>
      <c r="F35" s="31">
        <v>0</v>
      </c>
    </row>
    <row r="36" spans="1:6" ht="75" x14ac:dyDescent="0.25">
      <c r="A36" s="25" t="s">
        <v>57</v>
      </c>
      <c r="B36" s="7">
        <f t="shared" ref="B36:C39" si="0">+B35</f>
        <v>45754</v>
      </c>
      <c r="C36" s="22" t="str">
        <f t="shared" si="0"/>
        <v>CENTRO DE FRENOS DAVID SRL</v>
      </c>
      <c r="D36" s="26" t="s">
        <v>58</v>
      </c>
      <c r="E36" s="24">
        <v>6891.2</v>
      </c>
      <c r="F36" s="31">
        <v>0</v>
      </c>
    </row>
    <row r="37" spans="1:6" ht="75" x14ac:dyDescent="0.25">
      <c r="A37" s="25" t="s">
        <v>59</v>
      </c>
      <c r="B37" s="21">
        <f t="shared" si="0"/>
        <v>45754</v>
      </c>
      <c r="C37" s="22" t="str">
        <f t="shared" si="0"/>
        <v>CENTRO DE FRENOS DAVID SRL</v>
      </c>
      <c r="D37" s="26" t="s">
        <v>60</v>
      </c>
      <c r="E37" s="24">
        <v>6183.2</v>
      </c>
      <c r="F37" s="31">
        <v>0</v>
      </c>
    </row>
    <row r="38" spans="1:6" ht="75" x14ac:dyDescent="0.25">
      <c r="A38" s="25" t="s">
        <v>61</v>
      </c>
      <c r="B38" s="7">
        <f t="shared" si="0"/>
        <v>45754</v>
      </c>
      <c r="C38" s="22" t="str">
        <f t="shared" si="0"/>
        <v>CENTRO DE FRENOS DAVID SRL</v>
      </c>
      <c r="D38" s="26" t="s">
        <v>62</v>
      </c>
      <c r="E38" s="24">
        <v>14160</v>
      </c>
      <c r="F38" s="31">
        <v>0</v>
      </c>
    </row>
    <row r="39" spans="1:6" ht="75" x14ac:dyDescent="0.25">
      <c r="A39" s="25" t="s">
        <v>63</v>
      </c>
      <c r="B39" s="7">
        <f t="shared" si="0"/>
        <v>45754</v>
      </c>
      <c r="C39" s="22" t="str">
        <f t="shared" si="0"/>
        <v>CENTRO DE FRENOS DAVID SRL</v>
      </c>
      <c r="D39" s="26" t="s">
        <v>64</v>
      </c>
      <c r="E39" s="24">
        <v>6891.2</v>
      </c>
      <c r="F39" s="31">
        <v>0</v>
      </c>
    </row>
    <row r="40" spans="1:6" ht="60" x14ac:dyDescent="0.25">
      <c r="A40" s="25" t="s">
        <v>27</v>
      </c>
      <c r="B40" s="7">
        <v>45733</v>
      </c>
      <c r="C40" s="22" t="s">
        <v>65</v>
      </c>
      <c r="D40" s="26" t="s">
        <v>66</v>
      </c>
      <c r="E40" s="24">
        <v>6793.19</v>
      </c>
      <c r="F40" s="31">
        <v>0</v>
      </c>
    </row>
    <row r="41" spans="1:6" ht="60" x14ac:dyDescent="0.25">
      <c r="A41" s="25" t="s">
        <v>67</v>
      </c>
      <c r="B41" s="7">
        <v>45748</v>
      </c>
      <c r="C41" s="22" t="s">
        <v>35</v>
      </c>
      <c r="D41" s="23" t="s">
        <v>68</v>
      </c>
      <c r="E41" s="24">
        <v>17345.560000000001</v>
      </c>
      <c r="F41" s="31">
        <v>0</v>
      </c>
    </row>
    <row r="42" spans="1:6" ht="60" x14ac:dyDescent="0.25">
      <c r="A42" s="25" t="s">
        <v>69</v>
      </c>
      <c r="B42" s="7">
        <v>45748</v>
      </c>
      <c r="C42" s="22" t="s">
        <v>35</v>
      </c>
      <c r="D42" s="23" t="s">
        <v>70</v>
      </c>
      <c r="E42" s="24">
        <v>17345.560000000001</v>
      </c>
      <c r="F42" s="31">
        <v>0</v>
      </c>
    </row>
    <row r="43" spans="1:6" ht="60" x14ac:dyDescent="0.25">
      <c r="A43" s="25" t="s">
        <v>71</v>
      </c>
      <c r="B43" s="7">
        <v>45758</v>
      </c>
      <c r="C43" s="22" t="s">
        <v>72</v>
      </c>
      <c r="D43" s="23" t="s">
        <v>73</v>
      </c>
      <c r="E43" s="24">
        <v>11800</v>
      </c>
      <c r="F43" s="31">
        <v>0</v>
      </c>
    </row>
    <row r="44" spans="1:6" ht="60" x14ac:dyDescent="0.25">
      <c r="A44" s="25" t="s">
        <v>74</v>
      </c>
      <c r="B44" s="7">
        <v>45750</v>
      </c>
      <c r="C44" s="22" t="s">
        <v>31</v>
      </c>
      <c r="D44" s="26" t="s">
        <v>75</v>
      </c>
      <c r="E44" s="24">
        <v>2268</v>
      </c>
      <c r="F44" s="31">
        <v>0</v>
      </c>
    </row>
    <row r="45" spans="1:6" ht="60" x14ac:dyDescent="0.25">
      <c r="A45" s="25" t="s">
        <v>76</v>
      </c>
      <c r="B45" s="7">
        <v>45758</v>
      </c>
      <c r="C45" s="22" t="s">
        <v>31</v>
      </c>
      <c r="D45" s="26" t="s">
        <v>77</v>
      </c>
      <c r="E45" s="24">
        <v>1953</v>
      </c>
      <c r="F45" s="31">
        <v>0</v>
      </c>
    </row>
    <row r="46" spans="1:6" ht="60" x14ac:dyDescent="0.25">
      <c r="A46" s="25" t="s">
        <v>78</v>
      </c>
      <c r="B46" s="7">
        <v>45723</v>
      </c>
      <c r="C46" s="22" t="s">
        <v>31</v>
      </c>
      <c r="D46" s="26" t="s">
        <v>79</v>
      </c>
      <c r="E46" s="24">
        <v>2520</v>
      </c>
      <c r="F46" s="31">
        <v>0</v>
      </c>
    </row>
    <row r="47" spans="1:6" ht="105" x14ac:dyDescent="0.25">
      <c r="A47" s="25" t="s">
        <v>80</v>
      </c>
      <c r="B47" s="7">
        <v>45771</v>
      </c>
      <c r="C47" s="22" t="s">
        <v>72</v>
      </c>
      <c r="D47" s="26" t="s">
        <v>81</v>
      </c>
      <c r="E47" s="24">
        <v>1770</v>
      </c>
      <c r="F47" s="31">
        <v>0</v>
      </c>
    </row>
    <row r="48" spans="1:6" ht="60" x14ac:dyDescent="0.25">
      <c r="A48" s="25" t="s">
        <v>82</v>
      </c>
      <c r="B48" s="7">
        <v>45775</v>
      </c>
      <c r="C48" s="22" t="s">
        <v>47</v>
      </c>
      <c r="D48" s="26" t="s">
        <v>83</v>
      </c>
      <c r="E48" s="24">
        <v>10833</v>
      </c>
      <c r="F48" s="31">
        <v>0</v>
      </c>
    </row>
    <row r="49" spans="1:6" ht="75" x14ac:dyDescent="0.25">
      <c r="A49" s="25" t="s">
        <v>84</v>
      </c>
      <c r="B49" s="7">
        <v>45772</v>
      </c>
      <c r="C49" s="22" t="s">
        <v>85</v>
      </c>
      <c r="D49" s="26" t="s">
        <v>86</v>
      </c>
      <c r="E49" s="24">
        <v>361080</v>
      </c>
      <c r="F49" s="31">
        <v>0</v>
      </c>
    </row>
    <row r="50" spans="1:6" ht="30" x14ac:dyDescent="0.25">
      <c r="A50" s="34" t="s">
        <v>84</v>
      </c>
      <c r="B50" s="35">
        <v>45775</v>
      </c>
      <c r="C50" s="36" t="s">
        <v>87</v>
      </c>
      <c r="D50" s="37" t="s">
        <v>88</v>
      </c>
      <c r="E50" s="38" t="s">
        <v>89</v>
      </c>
      <c r="F50" s="31">
        <v>309219</v>
      </c>
    </row>
    <row r="51" spans="1:6" ht="45" x14ac:dyDescent="0.25">
      <c r="A51" s="7" t="s">
        <v>7</v>
      </c>
      <c r="B51" s="7">
        <v>45497</v>
      </c>
      <c r="C51" s="13" t="s">
        <v>10</v>
      </c>
      <c r="D51" s="8" t="s">
        <v>9</v>
      </c>
      <c r="E51" s="15">
        <v>240000</v>
      </c>
      <c r="F51" s="15">
        <v>240000</v>
      </c>
    </row>
    <row r="52" spans="1:6" ht="30" x14ac:dyDescent="0.25">
      <c r="A52" s="7" t="s">
        <v>7</v>
      </c>
      <c r="B52" s="7">
        <v>45747</v>
      </c>
      <c r="C52" s="8" t="s">
        <v>8</v>
      </c>
      <c r="D52" s="12" t="s">
        <v>91</v>
      </c>
      <c r="E52" s="14">
        <v>334994.93</v>
      </c>
      <c r="F52" s="14">
        <f>+E52</f>
        <v>334994.93</v>
      </c>
    </row>
    <row r="53" spans="1:6" s="1" customFormat="1" ht="15" customHeight="1" thickBot="1" x14ac:dyDescent="0.3">
      <c r="A53" s="42" t="s">
        <v>6</v>
      </c>
      <c r="B53" s="43"/>
      <c r="C53" s="44"/>
      <c r="D53" s="10"/>
      <c r="E53" s="11">
        <f>SUM(E13:E52)</f>
        <v>5341953.8400000008</v>
      </c>
      <c r="F53" s="11">
        <f>SUM(F13:F52)</f>
        <v>3898373.93</v>
      </c>
    </row>
    <row r="57" spans="1:6" ht="15.75" x14ac:dyDescent="0.25">
      <c r="A57" s="40"/>
      <c r="B57" s="40"/>
      <c r="C57" s="2"/>
      <c r="D57" s="40"/>
      <c r="E57" s="40"/>
      <c r="F57" s="40"/>
    </row>
    <row r="58" spans="1:6" ht="15.75" x14ac:dyDescent="0.25">
      <c r="A58" s="3"/>
      <c r="B58" s="3"/>
      <c r="C58" s="3"/>
    </row>
    <row r="59" spans="1:6" ht="15.75" x14ac:dyDescent="0.25">
      <c r="A59" s="45"/>
      <c r="B59" s="45"/>
      <c r="C59" s="4"/>
      <c r="D59" s="45"/>
      <c r="E59" s="45"/>
      <c r="F59" s="45"/>
    </row>
    <row r="60" spans="1:6" ht="15.75" x14ac:dyDescent="0.25">
      <c r="A60" s="40"/>
      <c r="B60" s="40"/>
      <c r="C60" s="2"/>
      <c r="D60" s="40"/>
      <c r="E60" s="40"/>
      <c r="F60" s="40"/>
    </row>
    <row r="61" spans="1:6" ht="15.75" x14ac:dyDescent="0.25">
      <c r="A61" s="3"/>
      <c r="B61" s="3"/>
      <c r="C61" s="3"/>
    </row>
    <row r="62" spans="1:6" ht="15.75" x14ac:dyDescent="0.25">
      <c r="A62" s="3"/>
      <c r="B62" s="3"/>
      <c r="C62" s="3"/>
    </row>
    <row r="63" spans="1:6" ht="15.75" x14ac:dyDescent="0.25">
      <c r="A63" s="46"/>
      <c r="B63" s="46"/>
      <c r="C63" s="46"/>
      <c r="D63" s="46"/>
      <c r="E63" s="46"/>
      <c r="F63" s="46"/>
    </row>
    <row r="64" spans="1:6" ht="15.75" x14ac:dyDescent="0.25">
      <c r="A64" s="47"/>
      <c r="B64" s="47"/>
      <c r="C64" s="47"/>
      <c r="D64" s="47"/>
      <c r="E64" s="47"/>
      <c r="F64" s="47"/>
    </row>
    <row r="65" spans="1:6" ht="15.75" x14ac:dyDescent="0.25">
      <c r="A65" s="47"/>
      <c r="B65" s="47"/>
      <c r="C65" s="47"/>
      <c r="D65" s="47"/>
      <c r="E65" s="47"/>
      <c r="F65" s="47"/>
    </row>
    <row r="66" spans="1:6" ht="15.75" x14ac:dyDescent="0.25">
      <c r="A66" s="40"/>
      <c r="B66" s="40"/>
      <c r="C66" s="40"/>
      <c r="D66" s="40"/>
      <c r="E66" s="40"/>
      <c r="F66" s="40"/>
    </row>
    <row r="72" spans="1:6" ht="26.25" customHeight="1" x14ac:dyDescent="0.25"/>
  </sheetData>
  <mergeCells count="13">
    <mergeCell ref="A11:F11"/>
    <mergeCell ref="A66:F66"/>
    <mergeCell ref="A10:F10"/>
    <mergeCell ref="A53:C53"/>
    <mergeCell ref="A57:B57"/>
    <mergeCell ref="D57:F57"/>
    <mergeCell ref="A59:B59"/>
    <mergeCell ref="D59:F59"/>
    <mergeCell ref="A60:B60"/>
    <mergeCell ref="D60:F60"/>
    <mergeCell ref="A63:F63"/>
    <mergeCell ref="A64:F64"/>
    <mergeCell ref="A65:F65"/>
  </mergeCells>
  <phoneticPr fontId="5" type="noConversion"/>
  <pageMargins left="0.70866141732283472" right="0.70866141732283472" top="0" bottom="0.35433070866141736" header="0.31496062992125984" footer="0.31496062992125984"/>
  <pageSetup paperSize="5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</vt:lpstr>
      <vt:lpstr>CXP!Área_de_impresión</vt:lpstr>
      <vt:lpstr>CXP!Títulos_a_imprimir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Flavia C. Abreu Peña</dc:creator>
  <cp:keywords/>
  <dc:description/>
  <cp:lastModifiedBy>Alina Cruz</cp:lastModifiedBy>
  <cp:revision/>
  <cp:lastPrinted>2025-05-01T14:50:31Z</cp:lastPrinted>
  <dcterms:created xsi:type="dcterms:W3CDTF">2021-11-02T17:15:24Z</dcterms:created>
  <dcterms:modified xsi:type="dcterms:W3CDTF">2025-05-01T14:56:21Z</dcterms:modified>
  <cp:category/>
  <cp:contentStatus/>
</cp:coreProperties>
</file>