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DICIEMBRE 2025/"/>
    </mc:Choice>
  </mc:AlternateContent>
  <xr:revisionPtr revIDLastSave="0" documentId="8_{0BFD83DC-FE1D-4D0D-B3CC-46254A32C3AE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externalReferences>
    <externalReference r:id="rId2"/>
    <externalReference r:id="rId3"/>
  </externalReferences>
  <definedNames>
    <definedName name="_xlnm._FilterDatabase" localSheetId="0" hidden="1">CXP!$A$10:$F$29</definedName>
    <definedName name="_xlnm.Print_Area" localSheetId="0">CXP!$A$1:$F$43</definedName>
    <definedName name="_xlnm.Print_Titles" localSheetId="0">CXP!$1:$12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F27" i="1" l="1"/>
  <c r="F28" i="1" l="1"/>
  <c r="F29" i="1" s="1"/>
  <c r="I37" i="1" l="1"/>
  <c r="I38" i="1" s="1"/>
</calcChain>
</file>

<file path=xl/sharedStrings.xml><?xml version="1.0" encoding="utf-8"?>
<sst xmlns="http://schemas.openxmlformats.org/spreadsheetml/2006/main" count="57" uniqueCount="32">
  <si>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</si>
  <si>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</si>
  <si>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</si>
  <si>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</si>
  <si>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</si>
  <si>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</si>
  <si>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</si>
  <si>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</si>
  <si>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</si>
  <si>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</si>
  <si>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</si>
  <si>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</si>
  <si>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</si>
  <si>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</si>
  <si>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</si>
  <si>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</si>
  <si>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</si>
  <si>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</si>
  <si>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</si>
  <si>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</si>
  <si>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</si>
  <si>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</si>
  <si>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</si>
  <si>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</si>
  <si>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</si>
  <si>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</si>
  <si>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Arrendamiento de veinte (20) parqueos dobles , certificacion de contrato en proceso.</t>
  </si>
  <si>
    <t>Valor en RD$</t>
  </si>
  <si>
    <t xml:space="preserve">  Informe Cuentas por Pagar al 31 de Diciembre 2025 </t>
  </si>
  <si>
    <t>B1500000055</t>
  </si>
  <si>
    <t>Appetitus SRL</t>
  </si>
  <si>
    <t>Por contratación de catering para capacitaciones regionales a gobiernos locales, talleres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</si>
</sst>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0" xfId="0" applyFont="1"/>
    <xf numFmtId="0" fontId="3" fillId="0" borderId="2" xfId="0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3" xfId="1" applyFont="1" applyBorder="1" applyAlignment="1">
      <alignment horizontal="left"/>
    </xf>
    <xf numFmtId="43" fontId="5" fillId="0" borderId="0" xfId="1" applyFont="1"/>
    <xf numFmtId="43" fontId="5" fillId="0" borderId="0" xfId="0" applyNumberFormat="1" applyFont="1"/>
    <xf numFmtId="43" fontId="3" fillId="0" borderId="1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43" fontId="5" fillId="0" borderId="1" xfId="1" applyFont="1" applyBorder="1" applyAlignment="1">
      <alignment horizontal="left"/>
    </xf>
    <xf numFmtId="43" fontId="5" fillId="0" borderId="3" xfId="1" applyFont="1" applyBorder="1" applyAlignment="1">
      <alignment horizontal="left"/>
    </xf>
    <xf numFmtId="0" fontId="4" fillId="0" borderId="0" xfId="0" applyFont="1"/>
    <xf numFmtId="43" fontId="4" fillId="0" borderId="0" xfId="1" applyFont="1" applyBorder="1"/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8" xfId="0" applyNumberFormat="1" applyFont="1" applyBorder="1"/>
    <xf numFmtId="43" fontId="4" fillId="0" borderId="9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center" vertical="center"/>
    </xf>
    <xf numFmtId="39" fontId="7" fillId="2" borderId="0" xfId="1" applyNumberFormat="1" applyFont="1" applyFill="1" applyBorder="1" applyAlignment="1">
      <alignment horizontal="right" vertical="center"/>
    </xf>
    <xf numFmtId="0" fontId="3" fillId="0" borderId="10" xfId="0" applyFont="1" applyBorder="1"/>
    <xf numFmtId="14" fontId="5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7" fillId="2" borderId="3" xfId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wrapText="1"/>
    </xf>
    <xf numFmtId="43" fontId="5" fillId="0" borderId="5" xfId="1" applyFont="1" applyBorder="1" applyAlignment="1">
      <alignment horizontal="left"/>
    </xf>
    <xf numFmtId="43" fontId="5" fillId="0" borderId="6" xfId="1" applyFont="1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0</xdr:rowOff>
    </xdr:from>
    <xdr:to>
      <xdr:col>3</xdr:col>
      <xdr:colOff>2181225</xdr:colOff>
      <xdr:row>7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619501" y="0"/>
          <a:ext cx="3962399" cy="1190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2</xdr:col>
      <xdr:colOff>298450</xdr:colOff>
      <xdr:row>36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30</xdr:row>
      <xdr:rowOff>19050</xdr:rowOff>
    </xdr:from>
    <xdr:to>
      <xdr:col>5</xdr:col>
      <xdr:colOff>847725</xdr:colOff>
      <xdr:row>36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35</xdr:row>
      <xdr:rowOff>47625</xdr:rowOff>
    </xdr:from>
    <xdr:to>
      <xdr:col>3</xdr:col>
      <xdr:colOff>1762125</xdr:colOff>
      <xdr:row>42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flavia_abreu_digeig_gob_do/Documents/Escritorio/TODO/2025/CONTABILIDAD/INFORMES%20DE%20LA%20PAGINA%20DE%20TRANSPARENCIA/DICIEMBRE%202025/CUENTAS%20POR%20PAGAR%20A%20SUPLIDORES%20AL%2031%20DE%20DICIEMBRE%202025.xlsx" TargetMode="External"/><Relationship Id="rId2" Type="http://schemas.microsoft.com/office/2019/04/relationships/externalLinkLongPath" Target="CUENTAS%20POR%20PAGAR%20A%20SUPLIDORES%20AL%2031%20DE%20DICIEMBRE%202025.xlsx?A85FC4B4" TargetMode="External"/><Relationship Id="rId1" Type="http://schemas.openxmlformats.org/officeDocument/2006/relationships/externalLinkPath" Target="file:///\\A85FC4B4\CUENTAS%20POR%20PAGAR%20A%20SUPLIDORES%20AL%2031%20D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eigob-my.sharepoint.com/personal/flavia_abreu_digeig_gob_do/Documents/Escritorio/TODO/2025/CONTABILIDAD/INFORMES%20DE%20LA%20PAGINA%20DE%20TRANSPARENCIA/DICIEMBRE%202025/CUENTAS%20POR%20PAGAR%20A%20PROVEEDORES%20DICIEMBRE%202025.xlsx" TargetMode="External"/><Relationship Id="rId2" Type="http://schemas.microsoft.com/office/2019/04/relationships/externalLinkLongPath" Target="CUENTAS%20POR%20PAGAR%20A%20PROVEEDORES%20DICIEMBRE%202025.xlsx?A85FC4B4" TargetMode="External"/><Relationship Id="rId1" Type="http://schemas.openxmlformats.org/officeDocument/2006/relationships/externalLinkPath" Target="file:///\\A85FC4B4\CUENTAS%20POR%20PAGAR%20A%20PROVEEDORES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"/>
    </sheetNames>
    <sheetDataSet>
      <sheetData sheetId="0">
        <row r="14">
          <cell r="H14">
            <v>504919.14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XP febrero"/>
      <sheetName val="CXP marzo"/>
      <sheetName val="CXP abril"/>
      <sheetName val="CXP mayo"/>
      <sheetName val="CXP junio"/>
      <sheetName val="CXP julio"/>
      <sheetName val="CXP agosto"/>
      <sheetName val="CXP septiembre"/>
      <sheetName val="CXP octubre"/>
      <sheetName val="Hoja1"/>
      <sheetName val="CXP noviembre"/>
      <sheetName val="CXP 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1">
          <cell r="G71">
            <v>763460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J48"/>
  <sheetViews>
    <sheetView tabSelected="1" zoomScaleNormal="100" workbookViewId="0">
      <selection activeCell="A7" sqref="A7:XFD7"/>
    </sheetView>
  </sheetViews>
  <sheetFormatPr baseColWidth="10" defaultColWidth="11.42578125" defaultRowHeight="12.75" x14ac:dyDescent="0.2"/>
  <cols>
    <col min="1" max="1" width="16.28515625" style="1" customWidth="1"/>
    <col min="2" max="2" width="26.140625" style="1" customWidth="1"/>
    <col min="3" max="3" width="38.5703125" style="1" customWidth="1"/>
    <col min="4" max="4" width="47.140625" style="1" customWidth="1"/>
    <col min="5" max="5" width="16.140625" style="1" customWidth="1"/>
    <col min="6" max="6" width="16.42578125" style="1" customWidth="1"/>
    <col min="7" max="7" width="11.42578125" style="1"/>
    <col min="8" max="8" width="13" style="1" bestFit="1" customWidth="1"/>
    <col min="9" max="9" width="12.85546875" style="1" bestFit="1" customWidth="1"/>
    <col min="10" max="10" width="14.140625" style="1" bestFit="1" customWidth="1"/>
    <col min="11" max="16384" width="11.42578125" style="1"/>
  </cols>
  <sheetData>
    <row r="10" spans="1:6" x14ac:dyDescent="0.2">
      <c r="A10" s="26" t="s">
        <v>28</v>
      </c>
      <c r="B10" s="26"/>
      <c r="C10" s="26"/>
      <c r="D10" s="26"/>
      <c r="E10" s="26"/>
      <c r="F10" s="26"/>
    </row>
    <row r="11" spans="1:6" ht="13.5" thickBot="1" x14ac:dyDescent="0.25">
      <c r="A11" s="24" t="s">
        <v>27</v>
      </c>
      <c r="B11" s="24"/>
      <c r="C11" s="24"/>
      <c r="D11" s="24"/>
      <c r="E11" s="24"/>
      <c r="F11" s="24"/>
    </row>
    <row r="12" spans="1:6" ht="13.5" thickBot="1" x14ac:dyDescent="0.25">
      <c r="A12" s="19" t="s">
        <v>0</v>
      </c>
      <c r="B12" s="20" t="s">
        <v>1</v>
      </c>
      <c r="C12" s="20" t="s">
        <v>2</v>
      </c>
      <c r="D12" s="20" t="s">
        <v>3</v>
      </c>
      <c r="E12" s="20" t="s">
        <v>4</v>
      </c>
      <c r="F12" s="21" t="s">
        <v>24</v>
      </c>
    </row>
    <row r="13" spans="1:6" x14ac:dyDescent="0.2">
      <c r="A13" s="37" t="s">
        <v>9</v>
      </c>
      <c r="B13" s="38">
        <v>44847</v>
      </c>
      <c r="C13" s="39" t="s">
        <v>22</v>
      </c>
      <c r="D13" s="39" t="s">
        <v>23</v>
      </c>
      <c r="E13" s="40">
        <v>840</v>
      </c>
      <c r="F13" s="41">
        <v>840</v>
      </c>
    </row>
    <row r="14" spans="1:6" x14ac:dyDescent="0.2">
      <c r="A14" s="2" t="s">
        <v>10</v>
      </c>
      <c r="B14" s="3">
        <v>44853</v>
      </c>
      <c r="C14" s="4" t="s">
        <v>22</v>
      </c>
      <c r="D14" s="4" t="s">
        <v>23</v>
      </c>
      <c r="E14" s="5">
        <v>720</v>
      </c>
      <c r="F14" s="6">
        <v>720</v>
      </c>
    </row>
    <row r="15" spans="1:6" x14ac:dyDescent="0.2">
      <c r="A15" s="2" t="s">
        <v>11</v>
      </c>
      <c r="B15" s="3">
        <v>44860</v>
      </c>
      <c r="C15" s="4" t="s">
        <v>22</v>
      </c>
      <c r="D15" s="4" t="s">
        <v>23</v>
      </c>
      <c r="E15" s="5">
        <v>1380</v>
      </c>
      <c r="F15" s="6">
        <v>1380</v>
      </c>
    </row>
    <row r="16" spans="1:6" x14ac:dyDescent="0.2">
      <c r="A16" s="2" t="s">
        <v>12</v>
      </c>
      <c r="B16" s="3">
        <v>44853</v>
      </c>
      <c r="C16" s="4" t="s">
        <v>22</v>
      </c>
      <c r="D16" s="4" t="s">
        <v>23</v>
      </c>
      <c r="E16" s="5">
        <v>1140</v>
      </c>
      <c r="F16" s="6">
        <v>1140</v>
      </c>
    </row>
    <row r="17" spans="1:10" x14ac:dyDescent="0.2">
      <c r="A17" s="2" t="s">
        <v>13</v>
      </c>
      <c r="B17" s="3">
        <v>44860</v>
      </c>
      <c r="C17" s="4" t="s">
        <v>22</v>
      </c>
      <c r="D17" s="4" t="s">
        <v>23</v>
      </c>
      <c r="E17" s="5">
        <v>1500</v>
      </c>
      <c r="F17" s="6">
        <v>1500</v>
      </c>
      <c r="J17" s="7"/>
    </row>
    <row r="18" spans="1:10" x14ac:dyDescent="0.2">
      <c r="A18" s="2" t="s">
        <v>14</v>
      </c>
      <c r="B18" s="3">
        <v>44931</v>
      </c>
      <c r="C18" s="4" t="s">
        <v>22</v>
      </c>
      <c r="D18" s="4" t="s">
        <v>23</v>
      </c>
      <c r="E18" s="5">
        <v>1200</v>
      </c>
      <c r="F18" s="6">
        <v>1200</v>
      </c>
      <c r="J18" s="8"/>
    </row>
    <row r="19" spans="1:10" x14ac:dyDescent="0.2">
      <c r="A19" s="2" t="s">
        <v>15</v>
      </c>
      <c r="B19" s="3">
        <v>44938</v>
      </c>
      <c r="C19" s="4" t="s">
        <v>22</v>
      </c>
      <c r="D19" s="4" t="s">
        <v>23</v>
      </c>
      <c r="E19" s="5">
        <v>960</v>
      </c>
      <c r="F19" s="6">
        <v>960</v>
      </c>
      <c r="J19" s="8"/>
    </row>
    <row r="20" spans="1:10" x14ac:dyDescent="0.2">
      <c r="A20" s="2" t="s">
        <v>16</v>
      </c>
      <c r="B20" s="3">
        <v>44945</v>
      </c>
      <c r="C20" s="4" t="s">
        <v>22</v>
      </c>
      <c r="D20" s="4" t="s">
        <v>23</v>
      </c>
      <c r="E20" s="5">
        <v>1320</v>
      </c>
      <c r="F20" s="6">
        <v>1320</v>
      </c>
    </row>
    <row r="21" spans="1:10" x14ac:dyDescent="0.2">
      <c r="A21" s="2" t="s">
        <v>17</v>
      </c>
      <c r="B21" s="3">
        <v>44959</v>
      </c>
      <c r="C21" s="4" t="s">
        <v>22</v>
      </c>
      <c r="D21" s="4" t="s">
        <v>23</v>
      </c>
      <c r="E21" s="5">
        <v>1200</v>
      </c>
      <c r="F21" s="6">
        <v>1200</v>
      </c>
    </row>
    <row r="22" spans="1:10" x14ac:dyDescent="0.2">
      <c r="A22" s="2" t="s">
        <v>18</v>
      </c>
      <c r="B22" s="3">
        <v>45264</v>
      </c>
      <c r="C22" s="4" t="s">
        <v>22</v>
      </c>
      <c r="D22" s="4" t="s">
        <v>23</v>
      </c>
      <c r="E22" s="9">
        <v>900</v>
      </c>
      <c r="F22" s="10">
        <v>900</v>
      </c>
    </row>
    <row r="23" spans="1:10" x14ac:dyDescent="0.2">
      <c r="A23" s="2" t="s">
        <v>19</v>
      </c>
      <c r="B23" s="3">
        <v>45267</v>
      </c>
      <c r="C23" s="4" t="s">
        <v>22</v>
      </c>
      <c r="D23" s="4" t="s">
        <v>23</v>
      </c>
      <c r="E23" s="9">
        <v>960</v>
      </c>
      <c r="F23" s="10">
        <v>960</v>
      </c>
    </row>
    <row r="24" spans="1:10" x14ac:dyDescent="0.2">
      <c r="A24" s="2" t="s">
        <v>20</v>
      </c>
      <c r="B24" s="3">
        <v>45272</v>
      </c>
      <c r="C24" s="4" t="s">
        <v>22</v>
      </c>
      <c r="D24" s="4" t="s">
        <v>23</v>
      </c>
      <c r="E24" s="9">
        <v>960</v>
      </c>
      <c r="F24" s="10">
        <v>960</v>
      </c>
    </row>
    <row r="25" spans="1:10" x14ac:dyDescent="0.2">
      <c r="A25" s="2" t="s">
        <v>21</v>
      </c>
      <c r="B25" s="3">
        <v>45279</v>
      </c>
      <c r="C25" s="4" t="s">
        <v>22</v>
      </c>
      <c r="D25" s="4" t="s">
        <v>23</v>
      </c>
      <c r="E25" s="9">
        <v>1080</v>
      </c>
      <c r="F25" s="10">
        <v>1080</v>
      </c>
    </row>
    <row r="26" spans="1:10" ht="45" x14ac:dyDescent="0.2">
      <c r="A26" s="32" t="s">
        <v>29</v>
      </c>
      <c r="B26" s="3">
        <v>45994</v>
      </c>
      <c r="C26" s="33" t="s">
        <v>30</v>
      </c>
      <c r="D26" s="34" t="s">
        <v>31</v>
      </c>
      <c r="E26" s="35">
        <v>749300</v>
      </c>
      <c r="F26" s="42">
        <v>749300</v>
      </c>
      <c r="G26" s="36"/>
    </row>
    <row r="27" spans="1:10" ht="25.5" x14ac:dyDescent="0.2">
      <c r="A27" s="11" t="s">
        <v>6</v>
      </c>
      <c r="B27" s="12">
        <v>45900</v>
      </c>
      <c r="C27" s="13" t="s">
        <v>8</v>
      </c>
      <c r="D27" s="13" t="s">
        <v>26</v>
      </c>
      <c r="E27" s="14">
        <v>480000</v>
      </c>
      <c r="F27" s="15">
        <f>+E27</f>
        <v>480000</v>
      </c>
    </row>
    <row r="28" spans="1:10" ht="26.25" thickBot="1" x14ac:dyDescent="0.25">
      <c r="A28" s="43" t="s">
        <v>6</v>
      </c>
      <c r="B28" s="44">
        <v>45988</v>
      </c>
      <c r="C28" s="45" t="s">
        <v>7</v>
      </c>
      <c r="D28" s="45" t="s">
        <v>25</v>
      </c>
      <c r="E28" s="46">
        <v>24919.14</v>
      </c>
      <c r="F28" s="47">
        <f>+E28</f>
        <v>24919.14</v>
      </c>
    </row>
    <row r="29" spans="1:10" s="16" customFormat="1" ht="19.5" customHeight="1" thickBot="1" x14ac:dyDescent="0.25">
      <c r="A29" s="27" t="s">
        <v>5</v>
      </c>
      <c r="B29" s="28"/>
      <c r="C29" s="28"/>
      <c r="D29" s="20"/>
      <c r="E29" s="22">
        <f>SUM(E13:E28)</f>
        <v>1268379.1399999999</v>
      </c>
      <c r="F29" s="23">
        <f>SUM(F13:F28)</f>
        <v>1268379.1399999999</v>
      </c>
      <c r="H29" s="17"/>
    </row>
    <row r="31" spans="1:10" x14ac:dyDescent="0.2">
      <c r="H31" s="8"/>
    </row>
    <row r="33" spans="1:9" x14ac:dyDescent="0.2">
      <c r="A33" s="25"/>
      <c r="B33" s="25"/>
      <c r="D33" s="25"/>
      <c r="E33" s="25"/>
      <c r="F33" s="25"/>
    </row>
    <row r="34" spans="1:9" x14ac:dyDescent="0.2">
      <c r="A34" s="18"/>
      <c r="B34" s="18"/>
      <c r="C34" s="18"/>
      <c r="H34" s="8"/>
    </row>
    <row r="35" spans="1:9" x14ac:dyDescent="0.2">
      <c r="A35" s="29"/>
      <c r="B35" s="29"/>
      <c r="C35" s="16"/>
      <c r="D35" s="29"/>
      <c r="E35" s="29"/>
      <c r="F35" s="29"/>
      <c r="H35" s="8"/>
    </row>
    <row r="36" spans="1:9" x14ac:dyDescent="0.2">
      <c r="A36" s="25"/>
      <c r="B36" s="25"/>
      <c r="D36" s="25"/>
      <c r="E36" s="25"/>
      <c r="F36" s="25"/>
    </row>
    <row r="37" spans="1:9" x14ac:dyDescent="0.2">
      <c r="A37" s="18"/>
      <c r="B37" s="18"/>
      <c r="C37" s="18"/>
      <c r="I37" s="8">
        <f>'[1]1'!$H$14+'[2]CXP diciembre'!$G$71</f>
        <v>1268379.1400000001</v>
      </c>
    </row>
    <row r="38" spans="1:9" x14ac:dyDescent="0.2">
      <c r="A38" s="18"/>
      <c r="B38" s="18"/>
      <c r="C38" s="18"/>
      <c r="I38" s="8">
        <f>F29-I37</f>
        <v>0</v>
      </c>
    </row>
    <row r="39" spans="1:9" x14ac:dyDescent="0.2">
      <c r="A39" s="30"/>
      <c r="B39" s="30"/>
      <c r="C39" s="30"/>
      <c r="D39" s="30"/>
      <c r="E39" s="30"/>
      <c r="F39" s="30"/>
    </row>
    <row r="40" spans="1:9" x14ac:dyDescent="0.2">
      <c r="A40" s="31"/>
      <c r="B40" s="31"/>
      <c r="C40" s="31"/>
      <c r="D40" s="31"/>
      <c r="E40" s="31"/>
      <c r="F40" s="31"/>
    </row>
    <row r="41" spans="1:9" x14ac:dyDescent="0.2">
      <c r="A41" s="31"/>
      <c r="B41" s="31"/>
      <c r="C41" s="31"/>
      <c r="D41" s="31"/>
      <c r="E41" s="31"/>
      <c r="F41" s="31"/>
    </row>
    <row r="42" spans="1:9" x14ac:dyDescent="0.2">
      <c r="A42" s="25"/>
      <c r="B42" s="25"/>
      <c r="C42" s="25"/>
      <c r="D42" s="25"/>
      <c r="E42" s="25"/>
      <c r="F42" s="25"/>
    </row>
    <row r="48" spans="1:9" ht="26.25" customHeight="1" x14ac:dyDescent="0.2"/>
  </sheetData>
  <mergeCells count="13">
    <mergeCell ref="A11:F11"/>
    <mergeCell ref="A42:F42"/>
    <mergeCell ref="A10:F10"/>
    <mergeCell ref="A29:C29"/>
    <mergeCell ref="A33:B33"/>
    <mergeCell ref="D33:F33"/>
    <mergeCell ref="A35:B35"/>
    <mergeCell ref="D35:F35"/>
    <mergeCell ref="A36:B36"/>
    <mergeCell ref="D36:F36"/>
    <mergeCell ref="A39:F39"/>
    <mergeCell ref="A40:F40"/>
    <mergeCell ref="A41:F41"/>
  </mergeCells>
  <phoneticPr fontId="1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2026-01-06T16:23:22Z</cp:lastPrinted>
  <dcterms:created xsi:type="dcterms:W3CDTF">2021-11-02T17:15:24Z</dcterms:created>
  <dcterms:modified xsi:type="dcterms:W3CDTF">2026-01-06T16:27:43Z</dcterms:modified>
  <cp:category/>
  <cp:contentStatus/>
</cp:coreProperties>
</file>