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OCTUBRE 2025/"/>
    </mc:Choice>
  </mc:AlternateContent>
  <xr:revisionPtr revIDLastSave="0" documentId="14_{B7212E11-EC48-4A47-AAFD-81B48C7C9118}" xr6:coauthVersionLast="47" xr6:coauthVersionMax="47" xr10:uidLastSave="{00000000-0000-0000-0000-000000000000}"/>
  <bookViews>
    <workbookView xWindow="5205" yWindow="45" windowWidth="15285" windowHeight="10875" xr2:uid="{F7895E52-A56D-4C6A-BBB2-C2E44BEEE2F6}"/>
  </bookViews>
  <sheets>
    <sheet name="CXP" sheetId="1" r:id="rId1"/>
  </sheets>
  <definedNames>
    <definedName name="_xlnm._FilterDatabase" localSheetId="0" hidden="1">CXP!$A$6:$F$26</definedName>
    <definedName name="_xlnm.Print_Area" localSheetId="0">CXP!$A$1:$F$40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E26" i="1"/>
  <c r="F26" i="1"/>
  <c r="H26" i="1"/>
  <c r="F22" i="1"/>
  <c r="F23" i="1" l="1"/>
  <c r="F24" i="1" l="1"/>
</calcChain>
</file>

<file path=xl/sharedStrings.xml><?xml version="1.0" encoding="utf-8"?>
<sst xmlns="http://schemas.openxmlformats.org/spreadsheetml/2006/main" count="60" uniqueCount="35">
  <si>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</si>
  <si>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</si>
  <si>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</si>
  <si>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</si>
  <si>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</si>
  <si>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</si>
  <si>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</si>
  <si>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</si>
  <si>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</si>
  <si>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</si>
  <si>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</si>
  <si>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</si>
  <si>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</si>
  <si>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</si>
  <si>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</si>
  <si>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</si>
  <si>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</si>
  <si>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</si>
  <si>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</si>
  <si>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</si>
  <si>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</si>
  <si>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</si>
  <si>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</si>
  <si>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</si>
  <si>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</si>
  <si>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</si>
  <si>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</si>
  <si>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certificacion de contrato en proceso.</t>
  </si>
  <si>
    <t>E450000000960</t>
  </si>
  <si>
    <t>CENTRO DE FRENOS DAVID SRL</t>
  </si>
  <si>
    <t>Mantenimiento de vehiculo DIGEIG</t>
  </si>
  <si>
    <t>B1500000121</t>
  </si>
  <si>
    <t>CONACI</t>
  </si>
  <si>
    <t>Participacion en el congreso CICI 2025</t>
  </si>
  <si>
    <t xml:space="preserve">                                                                                                              Informe Cuentas por Pagar al 31 de Octubre 2025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</si>
</sst>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43" fontId="0" fillId="0" borderId="0" xfId="0" applyNumberFormat="1"/>
    <xf numFmtId="43" fontId="0" fillId="0" borderId="0" xfId="1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0" fontId="7" fillId="0" borderId="5" xfId="0" applyFont="1" applyBorder="1"/>
    <xf numFmtId="43" fontId="7" fillId="0" borderId="10" xfId="1" applyFont="1" applyBorder="1" applyAlignment="1">
      <alignment horizontal="left"/>
    </xf>
    <xf numFmtId="43" fontId="7" fillId="0" borderId="10" xfId="1" applyFont="1" applyFill="1" applyBorder="1" applyAlignment="1">
      <alignment horizontal="left"/>
    </xf>
    <xf numFmtId="43" fontId="9" fillId="0" borderId="0" xfId="1" applyFont="1" applyBorder="1" applyAlignment="1">
      <alignment horizontal="right" vertical="center"/>
    </xf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7" fillId="0" borderId="1" xfId="1" applyFont="1" applyBorder="1" applyAlignment="1">
      <alignment horizontal="right" vertical="center"/>
    </xf>
    <xf numFmtId="1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3" fontId="7" fillId="2" borderId="1" xfId="1" applyFont="1" applyFill="1" applyBorder="1" applyAlignment="1">
      <alignment horizontal="center" vertical="center"/>
    </xf>
    <xf numFmtId="43" fontId="1" fillId="0" borderId="0" xfId="1" applyFont="1"/>
    <xf numFmtId="43" fontId="7" fillId="0" borderId="10" xfId="1" applyFont="1" applyBorder="1" applyAlignment="1">
      <alignment horizontal="right" vertical="center"/>
    </xf>
    <xf numFmtId="43" fontId="7" fillId="2" borderId="10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43" fontId="1" fillId="0" borderId="12" xfId="0" applyNumberFormat="1" applyFont="1" applyBorder="1"/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1552576</xdr:colOff>
      <xdr:row>0</xdr:row>
      <xdr:rowOff>0</xdr:rowOff>
    </xdr:from>
    <xdr:to>
      <xdr:col>3</xdr:col>
      <xdr:colOff>2943225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381501" y="0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298450</xdr:colOff>
      <xdr:row>33</xdr:row>
      <xdr:rowOff>120650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C19815A-BB16-45AC-8028-DFD308D8DDDA}"/>
            </a:ext>
          </a:extLst>
        </xdr:cNvPr>
        <xdr:cNvSpPr/>
      </xdr:nvSpPr>
      <xdr:spPr>
        <a:xfrm>
          <a:off x="0" y="5686425"/>
          <a:ext cx="3127375" cy="1111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2324100</xdr:colOff>
      <xdr:row>27</xdr:row>
      <xdr:rowOff>19050</xdr:rowOff>
    </xdr:from>
    <xdr:to>
      <xdr:col>5</xdr:col>
      <xdr:colOff>847725</xdr:colOff>
      <xdr:row>33</xdr:row>
      <xdr:rowOff>111125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8813C5B-0C07-486D-B969-9B48A5BE7DC7}"/>
            </a:ext>
          </a:extLst>
        </xdr:cNvPr>
        <xdr:cNvSpPr/>
      </xdr:nvSpPr>
      <xdr:spPr>
        <a:xfrm>
          <a:off x="8258175" y="5514975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936625</xdr:colOff>
      <xdr:row>32</xdr:row>
      <xdr:rowOff>47625</xdr:rowOff>
    </xdr:from>
    <xdr:to>
      <xdr:col>3</xdr:col>
      <xdr:colOff>1762125</xdr:colOff>
      <xdr:row>39</xdr:row>
      <xdr:rowOff>184150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D0861AD-FBB1-4454-8E1B-C90047433034}"/>
            </a:ext>
          </a:extLst>
        </xdr:cNvPr>
        <xdr:cNvSpPr/>
      </xdr:nvSpPr>
      <xdr:spPr>
        <a:xfrm>
          <a:off x="3762375" y="6540500"/>
          <a:ext cx="3937000" cy="1581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</a:t>
          </a: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000" u="sng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J45"/>
  <sheetViews>
    <sheetView tabSelected="1" zoomScaleNormal="100" workbookViewId="0">
      <selection activeCell="A6" sqref="A6:F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  <col min="10" max="10" width="14.140625" bestFit="1" customWidth="1"/>
  </cols>
  <sheetData>
    <row r="6" spans="1:10" ht="15.75" x14ac:dyDescent="0.25">
      <c r="A6" s="49" t="s">
        <v>34</v>
      </c>
      <c r="B6" s="49"/>
      <c r="C6" s="49"/>
      <c r="D6" s="49"/>
      <c r="E6" s="49"/>
      <c r="F6" s="49"/>
    </row>
    <row r="7" spans="1:10" ht="16.5" thickBot="1" x14ac:dyDescent="0.3">
      <c r="A7" s="50" t="s">
        <v>0</v>
      </c>
      <c r="B7" s="50"/>
      <c r="C7" s="50"/>
      <c r="D7" s="50"/>
      <c r="E7" s="50"/>
      <c r="F7" s="50"/>
    </row>
    <row r="8" spans="1:10" ht="15.75" thickBot="1" x14ac:dyDescent="0.3">
      <c r="A8" s="9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1" t="s">
        <v>25</v>
      </c>
    </row>
    <row r="9" spans="1:10" x14ac:dyDescent="0.25">
      <c r="A9" s="12" t="s">
        <v>10</v>
      </c>
      <c r="B9" s="19">
        <v>44847</v>
      </c>
      <c r="C9" s="20" t="s">
        <v>23</v>
      </c>
      <c r="D9" s="20" t="s">
        <v>24</v>
      </c>
      <c r="E9" s="13">
        <v>840</v>
      </c>
      <c r="F9" s="14">
        <v>840</v>
      </c>
    </row>
    <row r="10" spans="1:10" x14ac:dyDescent="0.25">
      <c r="A10" s="15" t="s">
        <v>11</v>
      </c>
      <c r="B10" s="21">
        <v>44853</v>
      </c>
      <c r="C10" s="22" t="s">
        <v>23</v>
      </c>
      <c r="D10" s="22" t="s">
        <v>24</v>
      </c>
      <c r="E10" s="5">
        <v>720</v>
      </c>
      <c r="F10" s="16">
        <v>720</v>
      </c>
    </row>
    <row r="11" spans="1:10" x14ac:dyDescent="0.25">
      <c r="A11" s="15" t="s">
        <v>12</v>
      </c>
      <c r="B11" s="21">
        <v>44860</v>
      </c>
      <c r="C11" s="22" t="s">
        <v>23</v>
      </c>
      <c r="D11" s="22" t="s">
        <v>24</v>
      </c>
      <c r="E11" s="5">
        <v>1380</v>
      </c>
      <c r="F11" s="16">
        <v>1380</v>
      </c>
    </row>
    <row r="12" spans="1:10" x14ac:dyDescent="0.25">
      <c r="A12" s="15" t="s">
        <v>13</v>
      </c>
      <c r="B12" s="21">
        <v>44853</v>
      </c>
      <c r="C12" s="22" t="s">
        <v>23</v>
      </c>
      <c r="D12" s="22" t="s">
        <v>24</v>
      </c>
      <c r="E12" s="5">
        <v>1140</v>
      </c>
      <c r="F12" s="16">
        <v>1140</v>
      </c>
    </row>
    <row r="13" spans="1:10" x14ac:dyDescent="0.25">
      <c r="A13" s="15" t="s">
        <v>14</v>
      </c>
      <c r="B13" s="21">
        <v>44860</v>
      </c>
      <c r="C13" s="22" t="s">
        <v>23</v>
      </c>
      <c r="D13" s="22" t="s">
        <v>24</v>
      </c>
      <c r="E13" s="5">
        <v>1500</v>
      </c>
      <c r="F13" s="16">
        <v>1500</v>
      </c>
      <c r="J13" s="8"/>
    </row>
    <row r="14" spans="1:10" x14ac:dyDescent="0.25">
      <c r="A14" s="15" t="s">
        <v>15</v>
      </c>
      <c r="B14" s="21">
        <v>44931</v>
      </c>
      <c r="C14" s="22" t="s">
        <v>23</v>
      </c>
      <c r="D14" s="22" t="s">
        <v>24</v>
      </c>
      <c r="E14" s="5">
        <v>1200</v>
      </c>
      <c r="F14" s="16">
        <v>1200</v>
      </c>
      <c r="J14" s="7"/>
    </row>
    <row r="15" spans="1:10" x14ac:dyDescent="0.25">
      <c r="A15" s="15" t="s">
        <v>16</v>
      </c>
      <c r="B15" s="21">
        <v>44938</v>
      </c>
      <c r="C15" s="22" t="s">
        <v>23</v>
      </c>
      <c r="D15" s="22" t="s">
        <v>24</v>
      </c>
      <c r="E15" s="5">
        <v>960</v>
      </c>
      <c r="F15" s="16">
        <v>960</v>
      </c>
      <c r="J15" s="7"/>
    </row>
    <row r="16" spans="1:10" x14ac:dyDescent="0.25">
      <c r="A16" s="15" t="s">
        <v>17</v>
      </c>
      <c r="B16" s="21">
        <v>44945</v>
      </c>
      <c r="C16" s="22" t="s">
        <v>23</v>
      </c>
      <c r="D16" s="22" t="s">
        <v>24</v>
      </c>
      <c r="E16" s="5">
        <v>1320</v>
      </c>
      <c r="F16" s="16">
        <v>1320</v>
      </c>
    </row>
    <row r="17" spans="1:8" x14ac:dyDescent="0.25">
      <c r="A17" s="15" t="s">
        <v>18</v>
      </c>
      <c r="B17" s="21">
        <v>44959</v>
      </c>
      <c r="C17" s="22" t="s">
        <v>23</v>
      </c>
      <c r="D17" s="22" t="s">
        <v>24</v>
      </c>
      <c r="E17" s="5">
        <v>1200</v>
      </c>
      <c r="F17" s="16">
        <v>1200</v>
      </c>
    </row>
    <row r="18" spans="1:8" x14ac:dyDescent="0.25">
      <c r="A18" s="15" t="s">
        <v>19</v>
      </c>
      <c r="B18" s="21">
        <v>45264</v>
      </c>
      <c r="C18" s="22" t="s">
        <v>23</v>
      </c>
      <c r="D18" s="22" t="s">
        <v>24</v>
      </c>
      <c r="E18" s="6">
        <v>900</v>
      </c>
      <c r="F18" s="17">
        <v>900</v>
      </c>
    </row>
    <row r="19" spans="1:8" x14ac:dyDescent="0.25">
      <c r="A19" s="15" t="s">
        <v>20</v>
      </c>
      <c r="B19" s="21">
        <v>45267</v>
      </c>
      <c r="C19" s="22" t="s">
        <v>23</v>
      </c>
      <c r="D19" s="22" t="s">
        <v>24</v>
      </c>
      <c r="E19" s="6">
        <v>960</v>
      </c>
      <c r="F19" s="17">
        <v>960</v>
      </c>
    </row>
    <row r="20" spans="1:8" x14ac:dyDescent="0.25">
      <c r="A20" s="15" t="s">
        <v>21</v>
      </c>
      <c r="B20" s="21">
        <v>45272</v>
      </c>
      <c r="C20" s="22" t="s">
        <v>23</v>
      </c>
      <c r="D20" s="22" t="s">
        <v>24</v>
      </c>
      <c r="E20" s="6">
        <v>960</v>
      </c>
      <c r="F20" s="17">
        <v>960</v>
      </c>
    </row>
    <row r="21" spans="1:8" x14ac:dyDescent="0.25">
      <c r="A21" s="15" t="s">
        <v>22</v>
      </c>
      <c r="B21" s="21">
        <v>45279</v>
      </c>
      <c r="C21" s="22" t="s">
        <v>23</v>
      </c>
      <c r="D21" s="22" t="s">
        <v>24</v>
      </c>
      <c r="E21" s="6">
        <v>1080</v>
      </c>
      <c r="F21" s="17">
        <v>1080</v>
      </c>
    </row>
    <row r="22" spans="1:8" ht="15.75" x14ac:dyDescent="0.25">
      <c r="A22" s="30" t="s">
        <v>28</v>
      </c>
      <c r="B22" s="31">
        <v>45948</v>
      </c>
      <c r="C22" s="23" t="s">
        <v>29</v>
      </c>
      <c r="D22" s="24" t="s">
        <v>30</v>
      </c>
      <c r="E22" s="25">
        <v>4000.2</v>
      </c>
      <c r="F22" s="38">
        <f>E22</f>
        <v>4000.2</v>
      </c>
      <c r="G22" s="18"/>
    </row>
    <row r="23" spans="1:8" ht="30" x14ac:dyDescent="0.25">
      <c r="A23" s="26" t="s">
        <v>7</v>
      </c>
      <c r="B23" s="31">
        <v>45961</v>
      </c>
      <c r="C23" s="27" t="s">
        <v>9</v>
      </c>
      <c r="D23" s="27" t="s">
        <v>27</v>
      </c>
      <c r="E23" s="28">
        <v>480000</v>
      </c>
      <c r="F23" s="29">
        <f>+E23</f>
        <v>480000</v>
      </c>
    </row>
    <row r="24" spans="1:8" ht="30" x14ac:dyDescent="0.25">
      <c r="A24" s="26" t="s">
        <v>7</v>
      </c>
      <c r="B24" s="31">
        <v>45961</v>
      </c>
      <c r="C24" s="27" t="s">
        <v>8</v>
      </c>
      <c r="D24" s="27" t="s">
        <v>26</v>
      </c>
      <c r="E24" s="28">
        <v>40000</v>
      </c>
      <c r="F24" s="29">
        <f>+E24</f>
        <v>40000</v>
      </c>
    </row>
    <row r="25" spans="1:8" x14ac:dyDescent="0.25">
      <c r="A25" s="32" t="s">
        <v>31</v>
      </c>
      <c r="B25" s="33">
        <v>45945</v>
      </c>
      <c r="C25" s="34" t="s">
        <v>32</v>
      </c>
      <c r="D25" s="35" t="s">
        <v>33</v>
      </c>
      <c r="E25" s="36">
        <v>109375</v>
      </c>
      <c r="F25" s="39">
        <v>109375</v>
      </c>
    </row>
    <row r="26" spans="1:8" s="1" customFormat="1" ht="19.5" customHeight="1" thickBot="1" x14ac:dyDescent="0.3">
      <c r="A26" s="44" t="s">
        <v>6</v>
      </c>
      <c r="B26" s="45"/>
      <c r="C26" s="45"/>
      <c r="D26" s="40"/>
      <c r="E26" s="41">
        <f>SUM(E9:E25)</f>
        <v>647535.19999999995</v>
      </c>
      <c r="F26" s="42">
        <f>SUM(F9:F25)</f>
        <v>647535.19999999995</v>
      </c>
      <c r="H26" s="37">
        <f>127535.2+520000</f>
        <v>647535.19999999995</v>
      </c>
    </row>
    <row r="28" spans="1:8" x14ac:dyDescent="0.25">
      <c r="H28" s="7">
        <f>H26-F26</f>
        <v>0</v>
      </c>
    </row>
    <row r="30" spans="1:8" ht="15.75" x14ac:dyDescent="0.25">
      <c r="A30" s="43"/>
      <c r="B30" s="43"/>
      <c r="C30" s="2"/>
      <c r="D30" s="43"/>
      <c r="E30" s="43"/>
      <c r="F30" s="43"/>
    </row>
    <row r="31" spans="1:8" ht="15.75" x14ac:dyDescent="0.25">
      <c r="A31" s="3"/>
      <c r="B31" s="3"/>
      <c r="C31" s="3"/>
    </row>
    <row r="32" spans="1:8" ht="15.75" x14ac:dyDescent="0.25">
      <c r="A32" s="46"/>
      <c r="B32" s="46"/>
      <c r="C32" s="4"/>
      <c r="D32" s="46"/>
      <c r="E32" s="46"/>
      <c r="F32" s="46"/>
    </row>
    <row r="33" spans="1:6" ht="15.75" x14ac:dyDescent="0.25">
      <c r="A33" s="43"/>
      <c r="B33" s="43"/>
      <c r="C33" s="2"/>
      <c r="D33" s="43"/>
      <c r="E33" s="43"/>
      <c r="F33" s="43"/>
    </row>
    <row r="34" spans="1:6" ht="15.75" x14ac:dyDescent="0.25">
      <c r="A34" s="3"/>
      <c r="B34" s="3"/>
      <c r="C34" s="3"/>
    </row>
    <row r="35" spans="1:6" ht="15.75" x14ac:dyDescent="0.25">
      <c r="A35" s="3"/>
      <c r="B35" s="3"/>
      <c r="C35" s="3"/>
    </row>
    <row r="36" spans="1:6" ht="15.75" x14ac:dyDescent="0.25">
      <c r="A36" s="47"/>
      <c r="B36" s="47"/>
      <c r="C36" s="47"/>
      <c r="D36" s="47"/>
      <c r="E36" s="47"/>
      <c r="F36" s="47"/>
    </row>
    <row r="37" spans="1:6" ht="15.75" x14ac:dyDescent="0.25">
      <c r="A37" s="48"/>
      <c r="B37" s="48"/>
      <c r="C37" s="48"/>
      <c r="D37" s="48"/>
      <c r="E37" s="48"/>
      <c r="F37" s="48"/>
    </row>
    <row r="38" spans="1:6" ht="15.75" x14ac:dyDescent="0.25">
      <c r="A38" s="48"/>
      <c r="B38" s="48"/>
      <c r="C38" s="48"/>
      <c r="D38" s="48"/>
      <c r="E38" s="48"/>
      <c r="F38" s="48"/>
    </row>
    <row r="39" spans="1:6" ht="15.75" x14ac:dyDescent="0.25">
      <c r="A39" s="43"/>
      <c r="B39" s="43"/>
      <c r="C39" s="43"/>
      <c r="D39" s="43"/>
      <c r="E39" s="43"/>
      <c r="F39" s="43"/>
    </row>
    <row r="45" spans="1:6" ht="26.25" customHeight="1" x14ac:dyDescent="0.25"/>
  </sheetData>
  <mergeCells count="13">
    <mergeCell ref="A7:F7"/>
    <mergeCell ref="A39:F39"/>
    <mergeCell ref="A6:F6"/>
    <mergeCell ref="A26:C26"/>
    <mergeCell ref="A30:B30"/>
    <mergeCell ref="D30:F30"/>
    <mergeCell ref="A32:B32"/>
    <mergeCell ref="D32:F32"/>
    <mergeCell ref="A33:B33"/>
    <mergeCell ref="D33:F33"/>
    <mergeCell ref="A36:F36"/>
    <mergeCell ref="A37:F37"/>
    <mergeCell ref="A38:F38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2025-11-06T12:45:01Z</cp:lastPrinted>
  <dcterms:created xsi:type="dcterms:W3CDTF">2021-11-02T17:15:24Z</dcterms:created>
  <dcterms:modified xsi:type="dcterms:W3CDTF">2025-11-06T12:46:40Z</dcterms:modified>
  <cp:category/>
  <cp:contentStatus/>
</cp:coreProperties>
</file>