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yariyama\Downloads\"/>
    </mc:Choice>
  </mc:AlternateContent>
  <xr:revisionPtr revIDLastSave="0" documentId="13_ncr:1_{256C5274-8D1B-4F11-A1A3-5034678BE436}" xr6:coauthVersionLast="47" xr6:coauthVersionMax="47" xr10:uidLastSave="{00000000-0000-0000-0000-000000000000}"/>
  <bookViews>
    <workbookView xWindow="20370" yWindow="-1530" windowWidth="29040" windowHeight="15840" xr2:uid="{4338FEAE-DB8E-4C02-BE6D-DDC1311F061E}"/>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9" i="1" l="1"/>
  <c r="I29" i="1"/>
  <c r="C16" i="1"/>
  <c r="C15" i="1"/>
</calcChain>
</file>

<file path=xl/sharedStrings.xml><?xml version="1.0" encoding="utf-8"?>
<sst xmlns="http://schemas.openxmlformats.org/spreadsheetml/2006/main" count="75" uniqueCount="75">
  <si>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</si>
  <si>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</si>
  <si>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</si>
  <si>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</si>
  <si>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</si>
  <si>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</si>
  <si>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</si>
  <si>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</si>
  <si>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</si>
  <si>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</si>
  <si>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</si>
  <si>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</si>
  <si>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</si>
  <si>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</si>
  <si>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</si>
  <si>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</si>
  <si>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</si>
  <si>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</si>
  <si>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</si>
  <si>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</si>
  <si>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</si>
  <si>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</si>
  <si>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</si>
  <si>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</si>
  <si>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</si>
  <si>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</si>
  <si>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</si>
  <si>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</si>
  <si>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</si>
  <si>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</si>
  <si>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</si>
  <si>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</si>
  <si>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</si>
  <si>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</si>
  <si>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</si>
  <si>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</si>
  <si>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</si>
  <si>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</si>
  <si>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</si>
  <si>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</si>
  <si>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</si>
  <si>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t>[Registrar las oportunidades de mejora identificadas, como acciones puntuales, especificando las fechas de su realización.]</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</si>
  <si>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</si>
  <si>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</si>
  <si>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</si>
  <si>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</si>
  <si>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</si>
  <si>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</si>
  <si>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</si>
  <si>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Programación Trimestral</t>
  </si>
  <si>
    <t>Ejecución Trimestral</t>
  </si>
  <si>
    <t xml:space="preserve"> Presupuesto Anual</t>
  </si>
  <si>
    <t>Informe de Evaluación Trimestral de las Metas Físicas-Financieras Abril-Junio 2025</t>
  </si>
  <si>
    <t>0201-PRESIDENCIA DE LA REPÚBLICA</t>
  </si>
  <si>
    <t>06-MINISTERIO DE LA PRESIDENCIA</t>
  </si>
  <si>
    <t>0008-DIRECCIÓN GENERAL DE ÉTICA E INTEGRIDAD GUBERNAMENTAL</t>
  </si>
  <si>
    <t>Impulsar el desarrollo y fortalecimiento de una cultura ética, de transparencia e integridad, a través de la promoción de los valores éticos y morales en la administración pública.</t>
  </si>
  <si>
    <t>Para 2025, ser una institución modelo por excelencia, que propicie la ética y la transparencia en la administración pública, contribuyendo a la prevención de la corrupción administrativa en el Estado Dominicano, valores indispensables para construir el desarrollo sostenible.</t>
  </si>
  <si>
    <t>DESARROLLO INSTITUCIONAL</t>
  </si>
  <si>
    <t>1.1.1</t>
  </si>
  <si>
    <t>16-Promoción y fomento de la ética en el sector público</t>
  </si>
  <si>
    <t>Promover a través de iniciativas y capacitaciones los temas sustantivos de ética y transparencia gubernamental.</t>
  </si>
  <si>
    <t>Servidores públicos y Ciudadania</t>
  </si>
  <si>
    <t>Lograr una administración pública con servidores comprometidos con la transparencia y la ética.</t>
  </si>
  <si>
    <t>5819-Servidores públicos que participan en actividades para el desarrollo y fomento en temas de ética y transparencia gubernamental</t>
  </si>
  <si>
    <t>Número de actividades realizadas</t>
  </si>
  <si>
    <t>02-Servidores públicos participan en actividades para el desarrollo y fomento en temas de ética y transparencia gubernamental.</t>
  </si>
  <si>
    <t>Los servidores publicos participan en las actividades para el desarrollo y fomento de la ética y la transparencia gubernamental, a traves de las comisiones de integridad gubernamental y cumplimiento normativo (CIGCN), los portales de transparencia y gobierno abierto, como instrumentos de prevencion de la corrupción en la administración pública.</t>
  </si>
  <si>
    <t xml:space="preserve">1.En el trimestre abril-junio 2025 se lograron 40 de las 40 actividades programadas, todas las evidencias se encuentran archivadas y fue presentado el informe de resultados al área correspondiente en la DIGEPRES, además, se subió a la plataforma de SIGEF, la programación con cada actividad, como una forma de guía para facilitar la evaluación de las mismas.    </t>
  </si>
  <si>
    <t>La causa de la desviación física del 24.68 % registrada en el segundo trimestre se debe principalmente a la reprogramación y cancelación de algunas actividades, como resultado del recorte presupuestario dispuesto por DIGEPRES. Asimismo, se generaron ahorros en determinadas acciones que optimizaron el uso de los recursos. Cabe destacar que el congreso previsto para ejecutarse en este trimestre fue cancelado.</t>
  </si>
  <si>
    <t xml:space="preserve">Presupuesto aprobado:  </t>
  </si>
  <si>
    <t xml:space="preserve">Presupuesto modificado: </t>
  </si>
  <si>
    <t>Total devengado:</t>
  </si>
  <si>
    <t>Ing. Ivan Cruz</t>
  </si>
  <si>
    <t>Director de Planificación y Desarrollo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</si>
</sst>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dd/mm/yyyy;@"/>
    <numFmt numFmtId="165" formatCode="[$-10409]#,##0;\-#,##0"/>
    <numFmt numFmtId="166" formatCode="[$-10409]#,##0.00;\-#,##0.00"/>
    <numFmt numFmtId="167" formatCode="[$-10409]0.00%"/>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sz val="12"/>
      <color theme="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87">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6" fillId="8" borderId="30" xfId="0" applyFont="1" applyFill="1" applyBorder="1" applyAlignment="1">
      <alignment horizontal="center" vertical="center" wrapText="1" readingOrder="1"/>
    </xf>
    <xf numFmtId="0" fontId="16" fillId="8" borderId="31" xfId="0" applyFont="1" applyFill="1" applyBorder="1" applyAlignment="1">
      <alignment horizontal="center" vertical="center" wrapText="1" readingOrder="1"/>
    </xf>
    <xf numFmtId="0" fontId="16" fillId="8" borderId="32" xfId="0" applyFont="1" applyFill="1" applyBorder="1" applyAlignment="1">
      <alignment horizontal="center" vertical="center" wrapText="1" readingOrder="1"/>
    </xf>
    <xf numFmtId="0" fontId="17" fillId="0" borderId="24" xfId="0" applyFont="1" applyBorder="1" applyAlignment="1" applyProtection="1">
      <alignment vertical="top" wrapText="1"/>
      <protection locked="0"/>
    </xf>
    <xf numFmtId="0" fontId="17" fillId="0" borderId="28" xfId="0" applyFont="1" applyBorder="1" applyAlignment="1" applyProtection="1">
      <alignment vertical="top" wrapText="1"/>
      <protection locked="0"/>
    </xf>
    <xf numFmtId="165" fontId="17" fillId="0" borderId="28" xfId="0" applyNumberFormat="1" applyFont="1" applyBorder="1" applyAlignment="1" applyProtection="1">
      <alignment horizontal="center" vertical="center" wrapText="1" readingOrder="1"/>
      <protection locked="0"/>
    </xf>
    <xf numFmtId="166" fontId="17" fillId="0" borderId="28" xfId="0" applyNumberFormat="1" applyFont="1" applyBorder="1" applyAlignment="1" applyProtection="1">
      <alignment horizontal="center" vertical="center" wrapText="1" readingOrder="1"/>
      <protection locked="0"/>
    </xf>
    <xf numFmtId="165" fontId="17" fillId="0" borderId="28" xfId="0" applyNumberFormat="1" applyFont="1" applyBorder="1" applyAlignment="1" applyProtection="1">
      <alignment horizontal="center" vertical="center" wrapText="1"/>
      <protection locked="0"/>
    </xf>
    <xf numFmtId="10" fontId="17" fillId="7" borderId="28" xfId="2" applyNumberFormat="1" applyFont="1" applyFill="1" applyBorder="1" applyAlignment="1" applyProtection="1">
      <alignment horizontal="center" vertical="center" wrapText="1" readingOrder="1"/>
      <protection locked="0"/>
    </xf>
    <xf numFmtId="167" fontId="17" fillId="7" borderId="25"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2"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2" fillId="0" borderId="33" xfId="0" applyFont="1" applyBorder="1" applyAlignment="1" applyProtection="1">
      <alignment horizontal="left" vertical="center" wrapText="1"/>
      <protection locked="0"/>
    </xf>
    <xf numFmtId="0" fontId="22" fillId="0" borderId="34" xfId="0" applyFont="1" applyBorder="1" applyAlignment="1" applyProtection="1">
      <alignment horizontal="left" vertical="center" wrapText="1"/>
      <protection locked="0"/>
    </xf>
    <xf numFmtId="0" fontId="22" fillId="0" borderId="35" xfId="0" applyFont="1" applyBorder="1" applyAlignment="1" applyProtection="1">
      <alignment horizontal="left" vertical="center" wrapText="1"/>
      <protection locked="0"/>
    </xf>
    <xf numFmtId="0" fontId="19" fillId="0" borderId="0" xfId="0" applyFont="1" applyAlignment="1">
      <alignment horizontal="left" vertical="center" wrapText="1"/>
    </xf>
    <xf numFmtId="49" fontId="21" fillId="0" borderId="19" xfId="0" quotePrefix="1" applyNumberFormat="1" applyFont="1" applyBorder="1" applyAlignment="1" applyProtection="1">
      <alignment horizontal="left" vertical="center" wrapText="1"/>
      <protection locked="0"/>
    </xf>
    <xf numFmtId="49" fontId="21" fillId="0" borderId="20" xfId="0" quotePrefix="1" applyNumberFormat="1" applyFont="1" applyBorder="1" applyAlignment="1" applyProtection="1">
      <alignment horizontal="left" vertical="center" wrapText="1"/>
      <protection locked="0"/>
    </xf>
    <xf numFmtId="49" fontId="21" fillId="0" borderId="21" xfId="0" quotePrefix="1" applyNumberFormat="1" applyFont="1" applyBorder="1" applyAlignment="1" applyProtection="1">
      <alignment horizontal="left" vertical="center" wrapText="1"/>
      <protection locked="0"/>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15"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6"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14" fillId="6" borderId="23" xfId="0" applyFont="1" applyFill="1" applyBorder="1" applyAlignment="1">
      <alignment horizontal="center" vertical="center" wrapText="1" readingOrder="1"/>
    </xf>
    <xf numFmtId="0" fontId="14" fillId="6" borderId="24" xfId="0" applyFont="1" applyFill="1" applyBorder="1" applyAlignment="1">
      <alignment horizontal="center" vertical="center" wrapText="1" readingOrder="1"/>
    </xf>
    <xf numFmtId="0" fontId="14" fillId="6" borderId="25" xfId="0" applyFont="1" applyFill="1" applyBorder="1" applyAlignment="1">
      <alignment horizontal="center" vertical="center" wrapText="1" readingOrder="1"/>
    </xf>
    <xf numFmtId="0" fontId="14" fillId="6" borderId="26" xfId="0" applyFont="1" applyFill="1" applyBorder="1" applyAlignment="1">
      <alignment horizontal="center" vertical="center" wrapText="1" readingOrder="1"/>
    </xf>
    <xf numFmtId="0" fontId="14" fillId="6" borderId="36" xfId="0" applyFont="1" applyFill="1" applyBorder="1" applyAlignment="1">
      <alignment horizontal="center" vertical="center" wrapText="1" readingOrder="1"/>
    </xf>
    <xf numFmtId="0" fontId="12" fillId="6" borderId="22"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22" fillId="0" borderId="0" xfId="0" applyFont="1" applyAlignment="1" applyProtection="1">
      <alignment horizontal="justify" vertical="center"/>
      <protection locked="0"/>
    </xf>
    <xf numFmtId="0" fontId="22" fillId="0" borderId="18" xfId="0" applyFont="1" applyBorder="1" applyAlignment="1" applyProtection="1">
      <alignment horizontal="justify" vertical="center"/>
      <protection locked="0"/>
    </xf>
    <xf numFmtId="0" fontId="22" fillId="0" borderId="0" xfId="0" applyFont="1" applyAlignment="1" applyProtection="1">
      <alignment horizontal="justify" vertical="center" wrapText="1"/>
      <protection locked="0"/>
    </xf>
    <xf numFmtId="0" fontId="22" fillId="0" borderId="18" xfId="0" applyFont="1" applyBorder="1" applyAlignment="1" applyProtection="1">
      <alignment horizontal="justify" vertical="center" wrapText="1"/>
      <protection locked="0"/>
    </xf>
    <xf numFmtId="0" fontId="8" fillId="0" borderId="22" xfId="0" applyFont="1" applyBorder="1" applyAlignment="1">
      <alignment vertical="top"/>
    </xf>
    <xf numFmtId="44" fontId="24" fillId="0" borderId="22" xfId="3" applyFont="1" applyBorder="1" applyAlignment="1">
      <alignment vertical="top" wrapText="1"/>
    </xf>
    <xf numFmtId="0" fontId="14" fillId="0" borderId="0" xfId="0" applyFont="1" applyAlignment="1" applyProtection="1">
      <alignment horizontal="center"/>
      <protection locked="0"/>
    </xf>
  </cellXfs>
  <cellStyles count="4">
    <cellStyle name="Millares" xfId="1" builtinId="3"/>
    <cellStyle name="Moneda" xfId="3" builtinId="4"/>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63219</xdr:rowOff>
    </xdr:from>
    <xdr:ext cx="1322070" cy="718252"/>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63219"/>
          <a:ext cx="1322070" cy="718252"/>
        </a:xfrm>
        <a:prstGeom prst="rect">
          <a:avLst/>
        </a:prstGeom>
      </xdr:spPr>
    </xdr:pic>
    <xdr:clientData/>
  </xdr:oneCellAnchor>
  <xdr:twoCellAnchor>
    <xdr:from>
      <xdr:col>4</xdr:col>
      <xdr:colOff>323850</xdr:colOff>
      <xdr:row>42</xdr:row>
      <xdr:rowOff>0</xdr:rowOff>
    </xdr:from>
    <xdr:to>
      <xdr:col>8</xdr:col>
      <xdr:colOff>723900</xdr:colOff>
      <xdr:row>42</xdr:row>
      <xdr:rowOff>19050</xdr:rowOff>
    </xdr:to>
    <xdr:cxnSp macro="">
      <xdr:nvCxnSpPr>
        <xdr:cNvPr id="2" name="Conector recto 1">
          <a:extLst>
            <a:ext uri="{FF2B5EF4-FFF2-40B4-BE49-F238E27FC236}">
              <a16:creationId xmlns:a16="http://schemas.microsoft.com/office/drawing/2014/main" id="{1035D66F-6BF6-4E45-B6B2-CA6B75C2709A}"/>
            </a:ext>
          </a:extLst>
        </xdr:cNvPr>
        <xdr:cNvCxnSpPr/>
      </xdr:nvCxnSpPr>
      <xdr:spPr>
        <a:xfrm>
          <a:off x="4943475" y="12087225"/>
          <a:ext cx="3790950" cy="1905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29" totalsRowShown="0" headerRowDxfId="14" dataDxfId="12" headerRowBorderDxfId="13" tableBorderDxfId="11" totalsRowBorderDxfId="10">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AC3E8DE2-D537-4CBB-AD59-753602F58C3E}" name="Física_x000a_(C)" dataDxfId="5"/>
    <tableColumn id="10" xr3:uid="{25C7EA1D-EAE0-4DC9-9FB1-C0E265B640E6}"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dataCellStyle="Porcentaje">
      <calculatedColumnFormula>IF(G29&gt;0,G29/C29,0)</calculatedColumnFormula>
    </tableColumn>
    <tableColumn id="8" xr3:uid="{CAB2F777-24BA-4EFC-82F9-153B93171D9B}"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sheetPr>
    <pageSetUpPr fitToPage="1"/>
  </sheetPr>
  <dimension ref="A1:K44"/>
  <sheetViews>
    <sheetView tabSelected="1" view="pageBreakPreview" zoomScale="226" zoomScaleNormal="100" zoomScaleSheetLayoutView="226" workbookViewId="0"/>
  </sheetViews>
  <sheetFormatPr baseColWidth="10" defaultRowHeight="15" x14ac:dyDescent="0.25"/>
  <cols>
    <col min="1" max="1" width="26.140625" style="6" bestFit="1" customWidth="1"/>
    <col min="2" max="2" width="17.7109375" style="6" bestFit="1" customWidth="1"/>
    <col min="3" max="10" width="12.7109375" style="6" customWidth="1"/>
    <col min="11" max="11" width="11.42578125" style="6"/>
  </cols>
  <sheetData>
    <row r="1" spans="1:11" ht="21.75" thickBot="1" x14ac:dyDescent="0.3">
      <c r="A1" s="21"/>
      <c r="B1" s="67" t="s">
        <v>52</v>
      </c>
      <c r="C1" s="68"/>
      <c r="D1" s="68"/>
      <c r="E1" s="68"/>
      <c r="F1" s="68"/>
      <c r="G1" s="68"/>
      <c r="H1" s="68"/>
      <c r="I1" s="68"/>
      <c r="J1" s="69"/>
      <c r="K1" s="1"/>
    </row>
    <row r="2" spans="1:11" ht="21.75" thickBot="1" x14ac:dyDescent="0.3">
      <c r="A2" s="22"/>
      <c r="B2" s="70" t="s">
        <v>0</v>
      </c>
      <c r="C2" s="71"/>
      <c r="D2" s="70" t="s">
        <v>1</v>
      </c>
      <c r="E2" s="71"/>
      <c r="F2" s="71"/>
      <c r="G2" s="71"/>
      <c r="H2" s="72"/>
      <c r="I2" s="2" t="s">
        <v>2</v>
      </c>
      <c r="J2" s="3" t="s">
        <v>3</v>
      </c>
      <c r="K2" s="1"/>
    </row>
    <row r="3" spans="1:11" ht="21.75" thickBot="1" x14ac:dyDescent="0.3">
      <c r="A3" s="23"/>
      <c r="B3" s="73" t="s">
        <v>4</v>
      </c>
      <c r="C3" s="74"/>
      <c r="D3" s="73"/>
      <c r="E3" s="74"/>
      <c r="F3" s="74"/>
      <c r="G3" s="74"/>
      <c r="H3" s="75"/>
      <c r="I3" s="27"/>
      <c r="J3" s="28"/>
      <c r="K3" s="1"/>
    </row>
    <row r="4" spans="1:11" x14ac:dyDescent="0.25">
      <c r="A4" s="76"/>
      <c r="B4" s="77"/>
      <c r="C4" s="77"/>
      <c r="D4" s="78"/>
      <c r="E4" s="78"/>
      <c r="F4" s="78"/>
      <c r="G4" s="78"/>
      <c r="H4" s="78"/>
      <c r="I4" s="77"/>
      <c r="J4" s="79"/>
      <c r="K4" s="1"/>
    </row>
    <row r="5" spans="1:11" ht="3" customHeight="1" x14ac:dyDescent="0.25">
      <c r="A5" s="64"/>
      <c r="B5" s="65"/>
      <c r="C5" s="65"/>
      <c r="D5" s="65"/>
      <c r="E5" s="65"/>
      <c r="F5" s="65"/>
      <c r="G5" s="65"/>
      <c r="H5" s="65"/>
      <c r="I5" s="65"/>
      <c r="J5" s="66"/>
      <c r="K5" s="1"/>
    </row>
    <row r="6" spans="1:11" ht="15.75" x14ac:dyDescent="0.25">
      <c r="A6" s="29" t="s">
        <v>5</v>
      </c>
      <c r="B6" s="30"/>
      <c r="C6" s="30"/>
      <c r="D6" s="30"/>
      <c r="E6" s="30"/>
      <c r="F6" s="30"/>
      <c r="G6" s="30"/>
      <c r="H6" s="30"/>
      <c r="I6" s="30"/>
      <c r="J6" s="31"/>
      <c r="K6" s="1"/>
    </row>
    <row r="7" spans="1:11" ht="15.75" x14ac:dyDescent="0.25">
      <c r="A7" s="44" t="s">
        <v>6</v>
      </c>
      <c r="B7" s="45"/>
      <c r="C7" s="45"/>
      <c r="D7" s="45"/>
      <c r="E7" s="45"/>
      <c r="F7" s="45"/>
      <c r="G7" s="45"/>
      <c r="H7" s="45"/>
      <c r="I7" s="45"/>
      <c r="J7" s="46"/>
      <c r="K7" s="1"/>
    </row>
    <row r="8" spans="1:11" x14ac:dyDescent="0.25">
      <c r="A8" s="4" t="s">
        <v>7</v>
      </c>
      <c r="B8" s="39" t="s">
        <v>53</v>
      </c>
      <c r="C8" s="40"/>
      <c r="D8" s="40"/>
      <c r="E8" s="40"/>
      <c r="F8" s="40"/>
      <c r="G8" s="40"/>
      <c r="H8" s="40"/>
      <c r="I8" s="40"/>
      <c r="J8" s="41"/>
      <c r="K8" s="1"/>
    </row>
    <row r="9" spans="1:11" ht="15" customHeight="1" x14ac:dyDescent="0.25">
      <c r="A9" s="24" t="s">
        <v>36</v>
      </c>
      <c r="B9" s="39" t="s">
        <v>54</v>
      </c>
      <c r="C9" s="40"/>
      <c r="D9" s="40"/>
      <c r="E9" s="40"/>
      <c r="F9" s="40"/>
      <c r="G9" s="40"/>
      <c r="H9" s="40"/>
      <c r="I9" s="40"/>
      <c r="J9" s="41"/>
      <c r="K9" s="1"/>
    </row>
    <row r="10" spans="1:11" x14ac:dyDescent="0.25">
      <c r="A10" s="24" t="s">
        <v>37</v>
      </c>
      <c r="B10" s="39" t="s">
        <v>55</v>
      </c>
      <c r="C10" s="40"/>
      <c r="D10" s="40"/>
      <c r="E10" s="40"/>
      <c r="F10" s="40"/>
      <c r="G10" s="40"/>
      <c r="H10" s="40"/>
      <c r="I10" s="40"/>
      <c r="J10" s="41"/>
      <c r="K10" s="1"/>
    </row>
    <row r="11" spans="1:11" ht="33" customHeight="1" x14ac:dyDescent="0.25">
      <c r="A11" s="4" t="s">
        <v>8</v>
      </c>
      <c r="B11" s="80" t="s">
        <v>56</v>
      </c>
      <c r="C11" s="80"/>
      <c r="D11" s="80"/>
      <c r="E11" s="80"/>
      <c r="F11" s="80"/>
      <c r="G11" s="80"/>
      <c r="H11" s="80"/>
      <c r="I11" s="80"/>
      <c r="J11" s="81"/>
    </row>
    <row r="12" spans="1:11" ht="46.5" customHeight="1" x14ac:dyDescent="0.25">
      <c r="A12" s="4" t="s">
        <v>9</v>
      </c>
      <c r="B12" s="80" t="s">
        <v>57</v>
      </c>
      <c r="C12" s="80"/>
      <c r="D12" s="80"/>
      <c r="E12" s="80"/>
      <c r="F12" s="80"/>
      <c r="G12" s="80"/>
      <c r="H12" s="80"/>
      <c r="I12" s="80"/>
      <c r="J12" s="81"/>
    </row>
    <row r="13" spans="1:11" ht="15.75" x14ac:dyDescent="0.25">
      <c r="A13" s="29" t="s">
        <v>10</v>
      </c>
      <c r="B13" s="30"/>
      <c r="C13" s="30"/>
      <c r="D13" s="30"/>
      <c r="E13" s="30"/>
      <c r="F13" s="30"/>
      <c r="G13" s="30"/>
      <c r="H13" s="30"/>
      <c r="I13" s="30"/>
      <c r="J13" s="31"/>
    </row>
    <row r="14" spans="1:11" x14ac:dyDescent="0.25">
      <c r="A14" s="4" t="s">
        <v>11</v>
      </c>
      <c r="B14" s="25">
        <v>1</v>
      </c>
      <c r="C14" s="63" t="s">
        <v>58</v>
      </c>
      <c r="D14" s="63"/>
      <c r="E14" s="63"/>
      <c r="F14" s="63"/>
      <c r="G14" s="63"/>
      <c r="H14" s="63"/>
      <c r="I14" s="63"/>
      <c r="J14" s="63"/>
    </row>
    <row r="15" spans="1:11" x14ac:dyDescent="0.25">
      <c r="A15" s="4" t="s">
        <v>12</v>
      </c>
      <c r="B15" s="7">
        <v>1.1000000000000001</v>
      </c>
      <c r="C15" s="63" t="str">
        <f>IFERROR(VLOOKUP(B15,'[1]Validacion datos'!A8:B26,2,FALSE),"")</f>
        <v>Administración pública transparente, eficiente y orientada</v>
      </c>
      <c r="D15" s="63"/>
      <c r="E15" s="63"/>
      <c r="F15" s="63"/>
      <c r="G15" s="63"/>
      <c r="H15" s="63"/>
      <c r="I15" s="63"/>
      <c r="J15" s="63"/>
    </row>
    <row r="16" spans="1:11" ht="30" customHeight="1" x14ac:dyDescent="0.25">
      <c r="A16" s="4" t="s">
        <v>13</v>
      </c>
      <c r="B16" s="8" t="s">
        <v>59</v>
      </c>
      <c r="C16" s="62"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62"/>
      <c r="E16" s="62"/>
      <c r="F16" s="62"/>
      <c r="G16" s="62"/>
      <c r="H16" s="62"/>
      <c r="I16" s="62"/>
      <c r="J16" s="62"/>
    </row>
    <row r="17" spans="1:11" ht="15.75" x14ac:dyDescent="0.25">
      <c r="A17" s="29" t="s">
        <v>14</v>
      </c>
      <c r="B17" s="30"/>
      <c r="C17" s="30"/>
      <c r="D17" s="30"/>
      <c r="E17" s="30"/>
      <c r="F17" s="30"/>
      <c r="G17" s="30"/>
      <c r="H17" s="30"/>
      <c r="I17" s="30"/>
      <c r="J17" s="31"/>
    </row>
    <row r="18" spans="1:11" x14ac:dyDescent="0.25">
      <c r="A18" s="4" t="s">
        <v>15</v>
      </c>
      <c r="B18" s="42" t="s">
        <v>60</v>
      </c>
      <c r="C18" s="42"/>
      <c r="D18" s="42"/>
      <c r="E18" s="42"/>
      <c r="F18" s="42"/>
      <c r="G18" s="42"/>
      <c r="H18" s="42"/>
      <c r="I18" s="42"/>
      <c r="J18" s="43"/>
    </row>
    <row r="19" spans="1:11" x14ac:dyDescent="0.25">
      <c r="A19" s="9" t="s">
        <v>16</v>
      </c>
      <c r="B19" s="42" t="s">
        <v>61</v>
      </c>
      <c r="C19" s="42"/>
      <c r="D19" s="42"/>
      <c r="E19" s="42"/>
      <c r="F19" s="42"/>
      <c r="G19" s="42"/>
      <c r="H19" s="42"/>
      <c r="I19" s="42"/>
      <c r="J19" s="43"/>
    </row>
    <row r="20" spans="1:11" x14ac:dyDescent="0.25">
      <c r="A20" s="9" t="s">
        <v>17</v>
      </c>
      <c r="B20" s="42" t="s">
        <v>62</v>
      </c>
      <c r="C20" s="42"/>
      <c r="D20" s="42"/>
      <c r="E20" s="42"/>
      <c r="F20" s="42"/>
      <c r="G20" s="42"/>
      <c r="H20" s="42"/>
      <c r="I20" s="42"/>
      <c r="J20" s="43"/>
    </row>
    <row r="21" spans="1:11" x14ac:dyDescent="0.25">
      <c r="A21" s="9" t="s">
        <v>38</v>
      </c>
      <c r="B21" s="42" t="s">
        <v>63</v>
      </c>
      <c r="C21" s="42"/>
      <c r="D21" s="42"/>
      <c r="E21" s="42"/>
      <c r="F21" s="42"/>
      <c r="G21" s="42"/>
      <c r="H21" s="42"/>
      <c r="I21" s="42"/>
      <c r="J21" s="43"/>
      <c r="K21" s="1"/>
    </row>
    <row r="22" spans="1:11" ht="15.75" x14ac:dyDescent="0.25">
      <c r="A22" s="29" t="s">
        <v>18</v>
      </c>
      <c r="B22" s="30"/>
      <c r="C22" s="30"/>
      <c r="D22" s="30"/>
      <c r="E22" s="30"/>
      <c r="F22" s="30"/>
      <c r="G22" s="30"/>
      <c r="H22" s="30"/>
      <c r="I22" s="30"/>
      <c r="J22" s="31"/>
    </row>
    <row r="23" spans="1:11" ht="15.75" x14ac:dyDescent="0.25">
      <c r="A23" s="44" t="s">
        <v>19</v>
      </c>
      <c r="B23" s="45"/>
      <c r="C23" s="45"/>
      <c r="D23" s="45"/>
      <c r="E23" s="45"/>
      <c r="F23" s="45"/>
      <c r="G23" s="45"/>
      <c r="H23" s="45"/>
      <c r="I23" s="45"/>
      <c r="J23" s="46"/>
      <c r="K23" s="1"/>
    </row>
    <row r="24" spans="1:11" ht="15" customHeight="1" x14ac:dyDescent="0.25">
      <c r="A24" s="57" t="s">
        <v>20</v>
      </c>
      <c r="B24" s="58"/>
      <c r="C24" s="59" t="s">
        <v>21</v>
      </c>
      <c r="D24" s="61"/>
      <c r="E24" s="61"/>
      <c r="F24" s="61" t="s">
        <v>22</v>
      </c>
      <c r="G24" s="61"/>
      <c r="H24" s="58"/>
      <c r="I24" s="59" t="s">
        <v>23</v>
      </c>
      <c r="J24" s="60"/>
    </row>
    <row r="25" spans="1:11" x14ac:dyDescent="0.25">
      <c r="A25" s="47">
        <v>446262545</v>
      </c>
      <c r="B25" s="48"/>
      <c r="C25" s="54">
        <v>446262545</v>
      </c>
      <c r="D25" s="55"/>
      <c r="E25" s="56"/>
      <c r="F25" s="54">
        <v>138916318.69</v>
      </c>
      <c r="G25" s="55"/>
      <c r="H25" s="56"/>
      <c r="I25" s="49">
        <v>0.31128832174342574</v>
      </c>
      <c r="J25" s="50"/>
    </row>
    <row r="26" spans="1:11" ht="15.75" x14ac:dyDescent="0.25">
      <c r="A26" s="44" t="s">
        <v>24</v>
      </c>
      <c r="B26" s="45"/>
      <c r="C26" s="45"/>
      <c r="D26" s="45"/>
      <c r="E26" s="45"/>
      <c r="F26" s="45"/>
      <c r="G26" s="45"/>
      <c r="H26" s="45"/>
      <c r="I26" s="45"/>
      <c r="J26" s="46"/>
      <c r="K26" s="1"/>
    </row>
    <row r="27" spans="1:11" x14ac:dyDescent="0.25">
      <c r="A27" s="5"/>
      <c r="B27"/>
      <c r="C27" s="51" t="s">
        <v>51</v>
      </c>
      <c r="D27" s="52"/>
      <c r="E27" s="51" t="s">
        <v>49</v>
      </c>
      <c r="F27" s="52"/>
      <c r="G27" s="51" t="s">
        <v>50</v>
      </c>
      <c r="H27" s="51"/>
      <c r="I27" s="51" t="s">
        <v>25</v>
      </c>
      <c r="J27" s="53"/>
    </row>
    <row r="28" spans="1:11" ht="38.25" x14ac:dyDescent="0.25">
      <c r="A28" s="10" t="s">
        <v>26</v>
      </c>
      <c r="B28" s="11" t="s">
        <v>27</v>
      </c>
      <c r="C28" s="11" t="s">
        <v>39</v>
      </c>
      <c r="D28" s="11" t="s">
        <v>40</v>
      </c>
      <c r="E28" s="11" t="s">
        <v>43</v>
      </c>
      <c r="F28" s="11" t="s">
        <v>44</v>
      </c>
      <c r="G28" s="11" t="s">
        <v>45</v>
      </c>
      <c r="H28" s="11" t="s">
        <v>46</v>
      </c>
      <c r="I28" s="11" t="s">
        <v>47</v>
      </c>
      <c r="J28" s="12" t="s">
        <v>48</v>
      </c>
    </row>
    <row r="29" spans="1:11" ht="84" x14ac:dyDescent="0.25">
      <c r="A29" s="13" t="s">
        <v>64</v>
      </c>
      <c r="B29" s="14" t="s">
        <v>65</v>
      </c>
      <c r="C29" s="15">
        <v>130</v>
      </c>
      <c r="D29" s="16">
        <v>446262545</v>
      </c>
      <c r="E29" s="16">
        <v>40</v>
      </c>
      <c r="F29" s="16">
        <v>112415386.25</v>
      </c>
      <c r="G29" s="17">
        <v>40</v>
      </c>
      <c r="H29" s="16">
        <v>84664816.340000004</v>
      </c>
      <c r="I29" s="18">
        <f>IF(G29&gt;0,G29/C29,0)</f>
        <v>0.30769230769230771</v>
      </c>
      <c r="J29" s="19">
        <f>IF(H29&gt;0,H29/D29,0)</f>
        <v>0.18971974522307267</v>
      </c>
    </row>
    <row r="30" spans="1:11" ht="15.75" x14ac:dyDescent="0.25">
      <c r="A30" s="29" t="s">
        <v>28</v>
      </c>
      <c r="B30" s="30"/>
      <c r="C30" s="30"/>
      <c r="D30" s="30"/>
      <c r="E30" s="30"/>
      <c r="F30" s="30"/>
      <c r="G30" s="30"/>
      <c r="H30" s="30"/>
      <c r="I30" s="30"/>
      <c r="J30" s="31"/>
    </row>
    <row r="31" spans="1:11" ht="15.75" x14ac:dyDescent="0.25">
      <c r="A31" s="44" t="s">
        <v>29</v>
      </c>
      <c r="B31" s="45"/>
      <c r="C31" s="45"/>
      <c r="D31" s="45"/>
      <c r="E31" s="45"/>
      <c r="F31" s="45"/>
      <c r="G31" s="45"/>
      <c r="H31" s="45"/>
      <c r="I31" s="45"/>
      <c r="J31" s="46"/>
      <c r="K31" s="1"/>
    </row>
    <row r="32" spans="1:11" ht="20.25" customHeight="1" x14ac:dyDescent="0.25">
      <c r="A32" s="20" t="s">
        <v>30</v>
      </c>
      <c r="B32" s="82" t="s">
        <v>66</v>
      </c>
      <c r="C32" s="82"/>
      <c r="D32" s="82"/>
      <c r="E32" s="82"/>
      <c r="F32" s="82"/>
      <c r="G32" s="82"/>
      <c r="H32" s="82"/>
      <c r="I32" s="82"/>
      <c r="J32" s="83"/>
    </row>
    <row r="33" spans="1:11" ht="50.25" customHeight="1" x14ac:dyDescent="0.25">
      <c r="A33" s="20" t="s">
        <v>31</v>
      </c>
      <c r="B33" s="82" t="s">
        <v>67</v>
      </c>
      <c r="C33" s="82"/>
      <c r="D33" s="82"/>
      <c r="E33" s="82"/>
      <c r="F33" s="82"/>
      <c r="G33" s="82"/>
      <c r="H33" s="82"/>
      <c r="I33" s="82"/>
      <c r="J33" s="83"/>
    </row>
    <row r="34" spans="1:11" ht="57.75" customHeight="1" x14ac:dyDescent="0.25">
      <c r="A34" s="20" t="s">
        <v>32</v>
      </c>
      <c r="B34" s="82" t="s">
        <v>68</v>
      </c>
      <c r="C34" s="82"/>
      <c r="D34" s="82"/>
      <c r="E34" s="82"/>
      <c r="F34" s="82"/>
      <c r="G34" s="82"/>
      <c r="H34" s="82"/>
      <c r="I34" s="82"/>
      <c r="J34" s="83"/>
    </row>
    <row r="35" spans="1:11" ht="66.75" customHeight="1" x14ac:dyDescent="0.25">
      <c r="A35" s="20" t="s">
        <v>33</v>
      </c>
      <c r="B35" s="82" t="s">
        <v>69</v>
      </c>
      <c r="C35" s="82"/>
      <c r="D35" s="82"/>
      <c r="E35" s="82"/>
      <c r="F35" s="82"/>
      <c r="G35" s="82"/>
      <c r="H35" s="82"/>
      <c r="I35" s="82"/>
      <c r="J35" s="83"/>
    </row>
    <row r="36" spans="1:11" ht="15.75" x14ac:dyDescent="0.25">
      <c r="A36" s="29" t="s">
        <v>34</v>
      </c>
      <c r="B36" s="30"/>
      <c r="C36" s="30"/>
      <c r="D36" s="30"/>
      <c r="E36" s="30"/>
      <c r="F36" s="30"/>
      <c r="G36" s="30"/>
      <c r="H36" s="30"/>
      <c r="I36" s="30"/>
      <c r="J36" s="31"/>
    </row>
    <row r="37" spans="1:11" ht="15.75" x14ac:dyDescent="0.25">
      <c r="A37" s="32" t="s">
        <v>35</v>
      </c>
      <c r="B37" s="33"/>
      <c r="C37" s="33"/>
      <c r="D37" s="33"/>
      <c r="E37" s="33"/>
      <c r="F37" s="33"/>
      <c r="G37" s="33"/>
      <c r="H37" s="33"/>
      <c r="I37" s="33"/>
      <c r="J37" s="34"/>
      <c r="K37" s="1"/>
    </row>
    <row r="38" spans="1:11" ht="27.75" customHeight="1" x14ac:dyDescent="0.25">
      <c r="A38" s="35" t="s">
        <v>41</v>
      </c>
      <c r="B38" s="36"/>
      <c r="C38" s="36"/>
      <c r="D38" s="36"/>
      <c r="E38" s="36"/>
      <c r="F38" s="36"/>
      <c r="G38" s="36"/>
      <c r="H38" s="36"/>
      <c r="I38" s="36"/>
      <c r="J38" s="37"/>
    </row>
    <row r="39" spans="1:11" x14ac:dyDescent="0.25">
      <c r="A39" s="26"/>
      <c r="B39" s="26"/>
      <c r="C39" s="26"/>
      <c r="D39" s="26"/>
      <c r="E39" s="26"/>
      <c r="F39" s="26"/>
      <c r="G39" s="26"/>
      <c r="H39" s="26"/>
      <c r="I39" s="26"/>
      <c r="J39" s="26"/>
    </row>
    <row r="40" spans="1:11" x14ac:dyDescent="0.25">
      <c r="A40" s="38" t="s">
        <v>42</v>
      </c>
      <c r="B40" s="38"/>
      <c r="C40" s="38"/>
      <c r="D40" s="38"/>
      <c r="E40" s="38"/>
      <c r="F40" s="38"/>
      <c r="G40" s="38"/>
      <c r="H40" s="38"/>
      <c r="I40" s="38"/>
      <c r="J40" s="38"/>
    </row>
    <row r="42" spans="1:11" ht="15.75" x14ac:dyDescent="0.25">
      <c r="A42" s="84" t="s">
        <v>70</v>
      </c>
      <c r="B42" s="85">
        <v>446262545</v>
      </c>
    </row>
    <row r="43" spans="1:11" ht="15.75" x14ac:dyDescent="0.25">
      <c r="A43" s="84" t="s">
        <v>71</v>
      </c>
      <c r="B43" s="85">
        <v>446262545</v>
      </c>
      <c r="G43" s="86" t="s">
        <v>73</v>
      </c>
    </row>
    <row r="44" spans="1:11" ht="15.75" x14ac:dyDescent="0.25">
      <c r="A44" s="84" t="s">
        <v>72</v>
      </c>
      <c r="B44" s="85">
        <v>138916318.69</v>
      </c>
      <c r="G44" s="86" t="s">
        <v>74</v>
      </c>
    </row>
  </sheetData>
  <mergeCells count="48">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 ref="C16:J16"/>
    <mergeCell ref="A17:J17"/>
    <mergeCell ref="B18:J18"/>
    <mergeCell ref="B19:J19"/>
    <mergeCell ref="B20:J20"/>
    <mergeCell ref="A22:J22"/>
    <mergeCell ref="A23:J23"/>
    <mergeCell ref="A24:B24"/>
    <mergeCell ref="I24:J24"/>
    <mergeCell ref="C24:E24"/>
    <mergeCell ref="F24:H24"/>
    <mergeCell ref="C27:D27"/>
    <mergeCell ref="G27:H27"/>
    <mergeCell ref="I27:J27"/>
    <mergeCell ref="C25:E25"/>
    <mergeCell ref="F25:H25"/>
    <mergeCell ref="E27:F27"/>
    <mergeCell ref="A36:J36"/>
    <mergeCell ref="A37:J37"/>
    <mergeCell ref="A38:J38"/>
    <mergeCell ref="A40:J40"/>
    <mergeCell ref="B9:J9"/>
    <mergeCell ref="B10:J10"/>
    <mergeCell ref="B21:J21"/>
    <mergeCell ref="A30:J30"/>
    <mergeCell ref="A31:J31"/>
    <mergeCell ref="B32:J32"/>
    <mergeCell ref="B33:J33"/>
    <mergeCell ref="B34:J34"/>
    <mergeCell ref="B35:J35"/>
    <mergeCell ref="A25:B25"/>
    <mergeCell ref="I25:J25"/>
    <mergeCell ref="A26:J26"/>
  </mergeCells>
  <phoneticPr fontId="23" type="noConversion"/>
  <dataValidations count="16">
    <dataValidation allowBlank="1" showInputMessage="1" showErrorMessage="1" prompt="Monto ejecutado en el trimestre" sqref="H28:H29" xr:uid="{90E46E24-8E3F-4224-9F5D-F387CD76556E}"/>
    <dataValidation allowBlank="1" showInputMessage="1" showErrorMessage="1" prompt="Meta alcanzada en el trimestre" sqref="G28:G29" xr:uid="{078E0B3D-C3D5-4323-9A6F-7DD5AA0A91C9}"/>
    <dataValidation allowBlank="1" showInputMessage="1" showErrorMessage="1" prompt="Monto presupuestado para el producto" sqref="D28:D29 E29:F29 F28" xr:uid="{247AEBBA-5BB4-404D-982B-514E41C68A75}"/>
    <dataValidation allowBlank="1" showInputMessage="1" showErrorMessage="1" prompt="Meta anual del indicador" sqref="C28:C29 E28" xr:uid="{F1CB8B99-164D-4F51-9E69-AECE57493A93}"/>
    <dataValidation allowBlank="1" showInputMessage="1" showErrorMessage="1" prompt="Nombre del indicador" sqref="B28:B29" xr:uid="{3FF3C7F1-052B-4689-97E1-0EEC782A6AE3}"/>
    <dataValidation allowBlank="1" showInputMessage="1" showErrorMessage="1" prompt="Nombre de cada producto" sqref="A28:A29" xr:uid="{2947E0C5-61A1-48DD-8DCD-04F9232477FC}"/>
    <dataValidation allowBlank="1" showInputMessage="1" showErrorMessage="1" prompt="¿En qué consiste el programa?" sqref="B19:J19" xr:uid="{A2362AFB-DC9D-43E3-823E-BC3F38EE514F}"/>
    <dataValidation allowBlank="1" showInputMessage="1" showErrorMessage="1" prompt="Presupuesto del programa" sqref="A25:C25 F25" xr:uid="{2C90DB71-EB15-47FB-969B-D3C6779E55E0}"/>
    <dataValidation allowBlank="1" showInputMessage="1" showErrorMessage="1" prompt="Oportunidades de mejora identificadas" sqref="A38:J39" xr:uid="{DA848EFB-3FC8-4206-B557-B09F4E34DBE3}"/>
    <dataValidation allowBlank="1" showInputMessage="1" showErrorMessage="1" prompt="De existir desvío, explicar razones." sqref="B35:J35" xr:uid="{15752D16-318A-466B-84D2-F16C378EE918}"/>
    <dataValidation allowBlank="1" showInputMessage="1" showErrorMessage="1" prompt="1. Describir lo plasmado en el presupuesto_x000a_2. Describir lo alcanzado en términos financieros y de producción " sqref="B34:J34" xr:uid="{A72D67B3-A10B-4E8F-9A22-A756D2816C9A}"/>
    <dataValidation allowBlank="1" showInputMessage="1" showErrorMessage="1" prompt="¿En qué consiste el producto? su objetivo" sqref="B33:J33" xr:uid="{C5CE3DEC-0EC8-49F9-8F89-90A444E4EB2F}"/>
    <dataValidation allowBlank="1" showInputMessage="1" showErrorMessage="1" prompt="Nombre del producto" sqref="B32:J32" xr:uid="{57A174E9-6613-4681-B27E-70CFF7E4AC6E}"/>
    <dataValidation allowBlank="1" showInputMessage="1" showErrorMessage="1" prompt="¿A quién va dirigido el programa?, ¿qué característica tiene esta población que requiere ser beneficiada?" sqref="B20:J20" xr:uid="{11F3E972-AD96-42CB-BEF8-91EA11A88336}"/>
    <dataValidation allowBlank="1" showInputMessage="1" prompt="Nombre del capítulo" sqref="B8:J10" xr:uid="{7B510400-5492-4460-9A17-6F9C9401B683}"/>
    <dataValidation allowBlank="1" sqref="A8" xr:uid="{4E4D531B-D39C-42CD-8509-9C2E6575184D}"/>
  </dataValidations>
  <printOptions horizontalCentered="1" verticalCentered="1"/>
  <pageMargins left="0.23622047244094491" right="0.23622047244094491" top="0.74803149606299213" bottom="0.74803149606299213" header="0.31496062992125984" footer="0.31496062992125984"/>
  <pageSetup scale="70" fitToHeight="0" orientation="portrait" r:id="rId1"/>
  <ignoredErrors>
    <ignoredError sqref="I29:J29"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Yuriko Ariyama</cp:lastModifiedBy>
  <cp:lastPrinted>2025-07-11T13:07:58Z</cp:lastPrinted>
  <dcterms:created xsi:type="dcterms:W3CDTF">2021-03-22T15:50:10Z</dcterms:created>
  <dcterms:modified xsi:type="dcterms:W3CDTF">2025-07-11T13:09:12Z</dcterms:modified>
</cp:coreProperties>
</file>