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"/>
    </mc:Choice>
  </mc:AlternateContent>
  <xr:revisionPtr revIDLastSave="0" documentId="8_{8DA7228D-AD47-48BD-90C8-D05372E6A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<sst xmlns="http://schemas.openxmlformats.org/spreadsheetml/2006/main" count="93" uniqueCount="93">
  <si>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</si>
  <si>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</si>
  <si>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</si>
  <si>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</si>
  <si>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</si>
  <si>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</si>
  <si>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</si>
  <si>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</si>
  <si>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</si>
  <si>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</si>
  <si>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</si>
  <si>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</si>
  <si>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</si>
  <si>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</si>
  <si>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</si>
  <si>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</si>
  <si>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</si>
  <si>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</si>
  <si>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</si>
  <si>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</si>
  <si>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</si>
  <si>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</si>
  <si>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</si>
  <si>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</si>
  <si>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</si>
  <si>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</si>
  <si>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</si>
  <si>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</si>
  <si>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</si>
  <si>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</si>
  <si>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</si>
  <si>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</si>
  <si>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</si>
  <si>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</si>
  <si>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</si>
  <si>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</si>
  <si>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</si>
  <si>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</si>
  <si>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</si>
  <si>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</si>
  <si>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</si>
  <si>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</si>
  <si>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</si>
  <si>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</si>
  <si>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</si>
  <si>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</si>
  <si>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</si>
  <si>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</si>
  <si>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</si>
  <si>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</si>
  <si>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</si>
  <si>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</si>
  <si>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</si>
  <si>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</si>
  <si>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</si>
  <si>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</si>
  <si>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</si>
  <si>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</si>
  <si>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</si>
  <si>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</si>
  <si>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</si>
  <si>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</si>
  <si>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</si>
  <si>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</si>
  <si>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</si>
  <si>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</si>
  <si>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</si>
  <si>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</si>
  <si>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</si>
  <si>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</si>
  <si>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</si>
  <si>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</si>
  <si>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</si>
  <si>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</si>
  <si>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</si>
  <si>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</si>
  <si>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</si>
  <si>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</si>
  <si>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</si>
  <si>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</si>
  <si>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</si>
  <si>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</si>
  <si>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</si>
  <si>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</si>
  <si>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</si>
  <si>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</si>
  <si>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</si>
  <si>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</si>
  <si>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</si>
  <si>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</si>
  <si>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</si>
  <si>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2.9.5-GASTOS DE INTERESES,RECRGOS MULTAS Y SANCIONES DE IMPUESTOS Y CONTRIBUCION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</si>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</sst>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638175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99</xdr:row>
      <xdr:rowOff>20043</xdr:rowOff>
    </xdr:from>
    <xdr:to>
      <xdr:col>2</xdr:col>
      <xdr:colOff>1269367</xdr:colOff>
      <xdr:row>106</xdr:row>
      <xdr:rowOff>24267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70499" y="19564848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99</xdr:row>
      <xdr:rowOff>49480</xdr:rowOff>
    </xdr:from>
    <xdr:to>
      <xdr:col>0</xdr:col>
      <xdr:colOff>2535877</xdr:colOff>
      <xdr:row>107</xdr:row>
      <xdr:rowOff>31418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19594285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104</xdr:row>
      <xdr:rowOff>12371</xdr:rowOff>
    </xdr:from>
    <xdr:to>
      <xdr:col>1</xdr:col>
      <xdr:colOff>197922</xdr:colOff>
      <xdr:row>114</xdr:row>
      <xdr:rowOff>47624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20534416"/>
          <a:ext cx="3303607" cy="19526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zoomScaleNormal="100" zoomScaleSheetLayoutView="77" workbookViewId="0">
      <selection activeCell="A9" sqref="A9:C9"/>
    </sheetView>
  </sheetViews>
  <sheetFormatPr baseColWidth="10" defaultColWidth="9.140625" defaultRowHeight="15" x14ac:dyDescent="0.25"/>
  <cols>
    <col min="1" max="1" width="85.140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6" t="s">
        <v>82</v>
      </c>
      <c r="B7" s="36"/>
      <c r="C7" s="36"/>
      <c r="E7" s="8"/>
    </row>
    <row r="8" spans="1:5" ht="18.75" x14ac:dyDescent="0.25">
      <c r="A8" s="36" t="s">
        <v>83</v>
      </c>
      <c r="B8" s="36"/>
      <c r="C8" s="36"/>
      <c r="E8" s="8"/>
    </row>
    <row r="9" spans="1:5" ht="18.75" x14ac:dyDescent="0.3">
      <c r="A9" s="37" t="s">
        <v>92</v>
      </c>
      <c r="B9" s="37"/>
      <c r="C9" s="37"/>
      <c r="E9" s="4"/>
    </row>
    <row r="10" spans="1:5" ht="15.75" x14ac:dyDescent="0.25">
      <c r="A10" s="39" t="s">
        <v>81</v>
      </c>
      <c r="B10" s="39"/>
      <c r="C10" s="39"/>
      <c r="E10" s="8"/>
    </row>
    <row r="11" spans="1:5" x14ac:dyDescent="0.25">
      <c r="A11" s="38" t="s">
        <v>36</v>
      </c>
      <c r="B11" s="38"/>
      <c r="C11" s="38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+B14+B20+B30+B40+B48+B56+B66+B71+B74</f>
        <v>401497594</v>
      </c>
      <c r="C13" s="10">
        <f>+C14+C20+C30+C40+C48+C56+C66+C71+C74</f>
        <v>391114014</v>
      </c>
      <c r="D13" s="22"/>
    </row>
    <row r="14" spans="1:5" x14ac:dyDescent="0.25">
      <c r="A14" s="2" t="s">
        <v>2</v>
      </c>
      <c r="B14" s="18">
        <f>SUM(B15:B19)</f>
        <v>254363685</v>
      </c>
      <c r="C14" s="18">
        <f>SUM(C15:C19)</f>
        <v>253483685</v>
      </c>
      <c r="D14" s="22"/>
      <c r="E14" s="22"/>
    </row>
    <row r="15" spans="1:5" x14ac:dyDescent="0.25">
      <c r="A15" s="3" t="s">
        <v>3</v>
      </c>
      <c r="B15" s="13">
        <v>178727228</v>
      </c>
      <c r="C15" s="13">
        <v>177847228</v>
      </c>
      <c r="D15" s="22"/>
      <c r="E15" s="22"/>
    </row>
    <row r="16" spans="1:5" x14ac:dyDescent="0.25">
      <c r="A16" s="3" t="s">
        <v>4</v>
      </c>
      <c r="B16" s="13">
        <v>31601760</v>
      </c>
      <c r="C16" s="13">
        <v>31601760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15695000</v>
      </c>
      <c r="C18" s="13">
        <v>15695000</v>
      </c>
      <c r="D18" s="22"/>
    </row>
    <row r="19" spans="1:5" ht="15.75" thickBot="1" x14ac:dyDescent="0.3">
      <c r="A19" s="3" t="s">
        <v>6</v>
      </c>
      <c r="B19" s="13">
        <v>28339697</v>
      </c>
      <c r="C19" s="13">
        <v>28339697</v>
      </c>
      <c r="D19" s="22"/>
    </row>
    <row r="20" spans="1:5" ht="15.75" thickBot="1" x14ac:dyDescent="0.3">
      <c r="A20" s="2" t="s">
        <v>7</v>
      </c>
      <c r="B20" s="19">
        <f>SUM(B21:B29)</f>
        <v>75054409</v>
      </c>
      <c r="C20" s="19">
        <f>SUM(C21:C29)</f>
        <v>75054409</v>
      </c>
      <c r="D20" s="22"/>
      <c r="E20" s="22"/>
    </row>
    <row r="21" spans="1:5" x14ac:dyDescent="0.25">
      <c r="A21" s="3" t="s">
        <v>8</v>
      </c>
      <c r="B21" s="16">
        <v>12122000</v>
      </c>
      <c r="C21" s="16">
        <v>12122000</v>
      </c>
      <c r="D21" s="22"/>
    </row>
    <row r="22" spans="1:5" x14ac:dyDescent="0.25">
      <c r="A22" s="3" t="s">
        <v>9</v>
      </c>
      <c r="B22" s="13">
        <v>2267160</v>
      </c>
      <c r="C22" s="13">
        <v>2267160</v>
      </c>
      <c r="D22" s="22"/>
    </row>
    <row r="23" spans="1:5" ht="18" customHeight="1" x14ac:dyDescent="0.25">
      <c r="A23" s="3" t="s">
        <v>10</v>
      </c>
      <c r="B23" s="13">
        <v>9000369</v>
      </c>
      <c r="C23" s="13">
        <v>9000369</v>
      </c>
      <c r="D23" s="22"/>
      <c r="E23" s="22"/>
    </row>
    <row r="24" spans="1:5" x14ac:dyDescent="0.25">
      <c r="A24" s="3" t="s">
        <v>11</v>
      </c>
      <c r="B24" s="13">
        <v>4828370</v>
      </c>
      <c r="C24" s="13">
        <v>4828370</v>
      </c>
      <c r="D24" s="22"/>
    </row>
    <row r="25" spans="1:5" x14ac:dyDescent="0.25">
      <c r="A25" s="3" t="s">
        <v>12</v>
      </c>
      <c r="B25" s="13">
        <v>8633724</v>
      </c>
      <c r="C25" s="13">
        <v>8633724</v>
      </c>
      <c r="D25" s="22"/>
    </row>
    <row r="26" spans="1:5" x14ac:dyDescent="0.25">
      <c r="A26" s="3" t="s">
        <v>13</v>
      </c>
      <c r="B26" s="13">
        <v>3695000</v>
      </c>
      <c r="C26" s="13">
        <v>3695000</v>
      </c>
      <c r="D26" s="22"/>
    </row>
    <row r="27" spans="1:5" ht="30" x14ac:dyDescent="0.25">
      <c r="A27" s="3" t="s">
        <v>14</v>
      </c>
      <c r="B27" s="13">
        <v>3428000</v>
      </c>
      <c r="C27" s="13">
        <v>3428000</v>
      </c>
      <c r="D27" s="22"/>
    </row>
    <row r="28" spans="1:5" x14ac:dyDescent="0.25">
      <c r="A28" s="3" t="s">
        <v>15</v>
      </c>
      <c r="B28" s="13">
        <v>21551910</v>
      </c>
      <c r="C28" s="13">
        <v>21551910</v>
      </c>
      <c r="D28" s="22"/>
    </row>
    <row r="29" spans="1:5" ht="15.75" thickBot="1" x14ac:dyDescent="0.3">
      <c r="A29" s="3" t="s">
        <v>40</v>
      </c>
      <c r="B29" s="13">
        <v>9527876</v>
      </c>
      <c r="C29" s="13">
        <v>9527876</v>
      </c>
      <c r="D29" s="22"/>
    </row>
    <row r="30" spans="1:5" ht="15.75" thickBot="1" x14ac:dyDescent="0.3">
      <c r="A30" s="2" t="s">
        <v>16</v>
      </c>
      <c r="B30" s="19">
        <f>SUM(B31:B39)</f>
        <v>69838000</v>
      </c>
      <c r="C30" s="19">
        <f>SUM(C31:C39)</f>
        <v>55434420</v>
      </c>
      <c r="D30" s="22"/>
      <c r="E30" s="22"/>
    </row>
    <row r="31" spans="1:5" x14ac:dyDescent="0.25">
      <c r="A31" s="3" t="s">
        <v>17</v>
      </c>
      <c r="B31" s="13">
        <v>600000</v>
      </c>
      <c r="C31" s="13">
        <v>600000</v>
      </c>
      <c r="D31" s="22"/>
    </row>
    <row r="32" spans="1:5" x14ac:dyDescent="0.25">
      <c r="A32" s="3" t="s">
        <v>18</v>
      </c>
      <c r="B32" s="13">
        <v>566500</v>
      </c>
      <c r="C32" s="13">
        <v>1420500</v>
      </c>
      <c r="D32" s="22"/>
    </row>
    <row r="33" spans="1:5" x14ac:dyDescent="0.25">
      <c r="A33" s="3" t="s">
        <v>19</v>
      </c>
      <c r="B33" s="13">
        <v>550000</v>
      </c>
      <c r="C33" s="13">
        <v>1385598.12</v>
      </c>
      <c r="D33" s="22"/>
    </row>
    <row r="34" spans="1:5" x14ac:dyDescent="0.25">
      <c r="A34" s="3" t="s">
        <v>20</v>
      </c>
      <c r="B34" s="13">
        <v>0</v>
      </c>
      <c r="C34" s="13">
        <v>0</v>
      </c>
      <c r="D34" s="22"/>
    </row>
    <row r="35" spans="1:5" x14ac:dyDescent="0.25">
      <c r="A35" s="3" t="s">
        <v>21</v>
      </c>
      <c r="B35" s="13">
        <v>100000</v>
      </c>
      <c r="C35" s="13">
        <v>100000</v>
      </c>
      <c r="D35" s="22"/>
    </row>
    <row r="36" spans="1:5" x14ac:dyDescent="0.25">
      <c r="A36" s="3" t="s">
        <v>22</v>
      </c>
      <c r="B36" s="13">
        <v>0</v>
      </c>
      <c r="C36" s="13">
        <v>0</v>
      </c>
      <c r="D36" s="22"/>
    </row>
    <row r="37" spans="1:5" x14ac:dyDescent="0.25">
      <c r="A37" s="3" t="s">
        <v>23</v>
      </c>
      <c r="B37" s="13">
        <v>5904000</v>
      </c>
      <c r="C37" s="13">
        <v>6204000</v>
      </c>
      <c r="D37" s="22"/>
    </row>
    <row r="38" spans="1:5" x14ac:dyDescent="0.25">
      <c r="A38" s="3" t="s">
        <v>41</v>
      </c>
      <c r="B38" s="13">
        <v>0</v>
      </c>
      <c r="C38" s="13">
        <v>0</v>
      </c>
      <c r="D38" s="22"/>
    </row>
    <row r="39" spans="1:5" ht="15.75" thickBot="1" x14ac:dyDescent="0.3">
      <c r="A39" s="3" t="s">
        <v>24</v>
      </c>
      <c r="B39" s="13">
        <v>62117500</v>
      </c>
      <c r="C39" s="13">
        <v>45724321.880000003</v>
      </c>
      <c r="D39" s="22"/>
    </row>
    <row r="40" spans="1:5" ht="15.75" thickBot="1" x14ac:dyDescent="0.3">
      <c r="A40" s="2" t="s">
        <v>25</v>
      </c>
      <c r="B40" s="19">
        <f>SUM(B41:B47)</f>
        <v>968500</v>
      </c>
      <c r="C40" s="19">
        <f>SUM(C41:C47)</f>
        <v>5868500</v>
      </c>
      <c r="D40" s="22"/>
      <c r="E40" s="22"/>
    </row>
    <row r="41" spans="1:5" x14ac:dyDescent="0.25">
      <c r="A41" s="3" t="s">
        <v>26</v>
      </c>
      <c r="B41" s="13">
        <v>968500</v>
      </c>
      <c r="C41" s="21">
        <v>1368500</v>
      </c>
      <c r="D41" s="22"/>
    </row>
    <row r="42" spans="1:5" x14ac:dyDescent="0.25">
      <c r="A42" s="3" t="s">
        <v>42</v>
      </c>
      <c r="B42" s="13">
        <v>0</v>
      </c>
      <c r="C42" s="14"/>
      <c r="D42" s="22"/>
    </row>
    <row r="43" spans="1:5" x14ac:dyDescent="0.25">
      <c r="A43" s="3" t="s">
        <v>43</v>
      </c>
      <c r="B43" s="13">
        <v>0</v>
      </c>
      <c r="C43" s="14"/>
      <c r="D43" s="22"/>
    </row>
    <row r="44" spans="1:5" x14ac:dyDescent="0.25">
      <c r="A44" s="3" t="s">
        <v>44</v>
      </c>
      <c r="B44" s="13">
        <v>0</v>
      </c>
      <c r="C44" s="14"/>
      <c r="D44" s="22"/>
    </row>
    <row r="45" spans="1:5" x14ac:dyDescent="0.25">
      <c r="A45" s="3" t="s">
        <v>45</v>
      </c>
      <c r="B45" s="13">
        <v>0</v>
      </c>
      <c r="C45" s="14"/>
      <c r="D45" s="22"/>
    </row>
    <row r="46" spans="1:5" x14ac:dyDescent="0.25">
      <c r="A46" s="3" t="s">
        <v>27</v>
      </c>
      <c r="B46" s="13">
        <v>0</v>
      </c>
      <c r="C46" s="25">
        <v>4500000</v>
      </c>
      <c r="D46" s="22"/>
    </row>
    <row r="47" spans="1:5" ht="15.75" thickBot="1" x14ac:dyDescent="0.3">
      <c r="A47" s="3" t="s">
        <v>46</v>
      </c>
      <c r="B47" s="13">
        <v>0</v>
      </c>
      <c r="C47" s="13">
        <v>0</v>
      </c>
      <c r="D47" s="22"/>
    </row>
    <row r="48" spans="1:5" ht="15.75" thickBot="1" x14ac:dyDescent="0.3">
      <c r="A48" s="2" t="s">
        <v>47</v>
      </c>
      <c r="B48" s="11">
        <f>SUM(B49:B55)</f>
        <v>0</v>
      </c>
      <c r="C48" s="11">
        <f>SUM(C49:C55)</f>
        <v>0</v>
      </c>
      <c r="D48" s="22"/>
    </row>
    <row r="49" spans="1:5" x14ac:dyDescent="0.25">
      <c r="A49" s="3" t="s">
        <v>48</v>
      </c>
      <c r="B49" s="13"/>
      <c r="C49" s="21">
        <v>0</v>
      </c>
      <c r="D49" s="22"/>
    </row>
    <row r="50" spans="1:5" x14ac:dyDescent="0.25">
      <c r="A50" s="3" t="s">
        <v>49</v>
      </c>
      <c r="B50" s="13"/>
      <c r="C50" s="21">
        <v>0</v>
      </c>
      <c r="D50" s="22"/>
    </row>
    <row r="51" spans="1:5" x14ac:dyDescent="0.25">
      <c r="A51" s="3" t="s">
        <v>50</v>
      </c>
      <c r="B51" s="13"/>
      <c r="C51" s="21">
        <v>0</v>
      </c>
      <c r="D51" s="22"/>
    </row>
    <row r="52" spans="1:5" x14ac:dyDescent="0.25">
      <c r="A52" s="3" t="s">
        <v>51</v>
      </c>
      <c r="B52" s="13"/>
      <c r="C52" s="21">
        <v>0</v>
      </c>
      <c r="D52" s="22"/>
    </row>
    <row r="53" spans="1:5" x14ac:dyDescent="0.25">
      <c r="A53" s="3" t="s">
        <v>52</v>
      </c>
      <c r="B53" s="13"/>
      <c r="C53" s="21">
        <v>0</v>
      </c>
      <c r="D53" s="22"/>
    </row>
    <row r="54" spans="1:5" x14ac:dyDescent="0.25">
      <c r="A54" s="3" t="s">
        <v>53</v>
      </c>
      <c r="B54" s="13"/>
      <c r="C54" s="21">
        <v>0</v>
      </c>
      <c r="D54" s="22"/>
    </row>
    <row r="55" spans="1:5" ht="15.75" thickBot="1" x14ac:dyDescent="0.3">
      <c r="A55" s="3" t="s">
        <v>54</v>
      </c>
      <c r="B55" s="13"/>
      <c r="C55" s="21">
        <v>0</v>
      </c>
      <c r="D55" s="22"/>
    </row>
    <row r="56" spans="1:5" ht="15.75" thickBot="1" x14ac:dyDescent="0.3">
      <c r="A56" s="2" t="s">
        <v>28</v>
      </c>
      <c r="B56" s="19">
        <f>SUM(B57:B65)</f>
        <v>1273000</v>
      </c>
      <c r="C56" s="19">
        <f>SUM(C57:C65)</f>
        <v>1273000</v>
      </c>
      <c r="D56" s="22"/>
      <c r="E56" s="22"/>
    </row>
    <row r="57" spans="1:5" x14ac:dyDescent="0.25">
      <c r="A57" s="3" t="s">
        <v>29</v>
      </c>
      <c r="B57" s="13">
        <v>1271200</v>
      </c>
      <c r="C57" s="25">
        <v>1271200</v>
      </c>
      <c r="D57" s="22"/>
    </row>
    <row r="58" spans="1:5" x14ac:dyDescent="0.25">
      <c r="A58" s="3" t="s">
        <v>30</v>
      </c>
      <c r="B58" s="13">
        <v>0</v>
      </c>
      <c r="C58" s="13">
        <v>0</v>
      </c>
      <c r="D58" s="22"/>
    </row>
    <row r="59" spans="1:5" x14ac:dyDescent="0.25">
      <c r="A59" s="3" t="s">
        <v>31</v>
      </c>
      <c r="B59" s="13">
        <v>0</v>
      </c>
      <c r="C59" s="25">
        <v>0</v>
      </c>
      <c r="D59" s="22"/>
    </row>
    <row r="60" spans="1:5" x14ac:dyDescent="0.25">
      <c r="A60" s="3" t="s">
        <v>32</v>
      </c>
      <c r="B60" s="13">
        <v>0</v>
      </c>
      <c r="C60" s="14">
        <v>0</v>
      </c>
      <c r="D60" s="22"/>
    </row>
    <row r="61" spans="1:5" x14ac:dyDescent="0.25">
      <c r="A61" s="3" t="s">
        <v>33</v>
      </c>
      <c r="B61" s="13">
        <v>1800</v>
      </c>
      <c r="C61" s="25">
        <v>1800</v>
      </c>
      <c r="D61" s="22"/>
    </row>
    <row r="62" spans="1:5" x14ac:dyDescent="0.25">
      <c r="A62" s="3" t="s">
        <v>55</v>
      </c>
      <c r="B62" s="13">
        <v>0</v>
      </c>
      <c r="C62" s="21"/>
      <c r="D62" s="22"/>
    </row>
    <row r="63" spans="1:5" x14ac:dyDescent="0.25">
      <c r="A63" s="3" t="s">
        <v>56</v>
      </c>
      <c r="B63" s="13">
        <v>0</v>
      </c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>
        <v>0</v>
      </c>
      <c r="C65" s="14"/>
      <c r="D65" s="22"/>
    </row>
    <row r="66" spans="1:4" ht="15.75" thickBot="1" x14ac:dyDescent="0.3">
      <c r="A66" s="2" t="s">
        <v>58</v>
      </c>
      <c r="B66" s="11">
        <f>SUM(B67:B70)</f>
        <v>0</v>
      </c>
      <c r="C66" s="11">
        <f>SUM(C67:C70)</f>
        <v>0</v>
      </c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>
        <f>SUM(B72:B73)</f>
        <v>0</v>
      </c>
      <c r="C71" s="11">
        <f>SUM(C72:C73)</f>
        <v>0</v>
      </c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9">
        <f>SUM(B75:B78)</f>
        <v>0</v>
      </c>
      <c r="C74" s="19">
        <f>SUM(C75:C78)</f>
        <v>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30.75" thickBot="1" x14ac:dyDescent="0.3">
      <c r="A78" s="3" t="s">
        <v>91</v>
      </c>
      <c r="B78" s="13"/>
      <c r="C78" s="24">
        <v>0</v>
      </c>
      <c r="D78" s="22"/>
    </row>
    <row r="79" spans="1:4" ht="15.75" thickBot="1" x14ac:dyDescent="0.3">
      <c r="A79" s="5" t="s">
        <v>35</v>
      </c>
      <c r="B79" s="19">
        <f>+B13</f>
        <v>401497594</v>
      </c>
      <c r="C79" s="19">
        <f>+C13</f>
        <v>391114014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401497594</v>
      </c>
      <c r="C91" s="20">
        <f>+C79</f>
        <v>391114014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2"/>
      <c r="D101" s="32"/>
      <c r="E101" s="32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3"/>
      <c r="D103" s="33"/>
      <c r="E103" s="33"/>
    </row>
    <row r="104" spans="1:9" ht="15.75" x14ac:dyDescent="0.25">
      <c r="A104" s="28"/>
      <c r="B104" s="27"/>
      <c r="C104" s="32"/>
      <c r="D104" s="32"/>
      <c r="E104" s="32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4"/>
      <c r="B108" s="34"/>
      <c r="C108" s="34"/>
      <c r="D108" s="34"/>
      <c r="E108" s="34"/>
      <c r="F108" s="34"/>
    </row>
    <row r="110" spans="1:9" ht="18.75" x14ac:dyDescent="0.3">
      <c r="A110" s="35"/>
      <c r="B110" s="35"/>
      <c r="C110" s="35"/>
      <c r="D110" s="35"/>
      <c r="E110" s="35"/>
      <c r="F110" s="35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43307086614173229" right="0.23622047244094491" top="0.19685039370078741" bottom="0.19685039370078741" header="0.19685039370078741" footer="0.19685039370078741"/>
  <pageSetup scale="75" fitToHeight="0" orientation="portrait" r:id="rId1"/>
  <headerFooter>
    <oddFooter>Página &amp;P</oddFooter>
  </headerFooter>
  <rowBreaks count="1" manualBreakCount="1">
    <brk id="6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Flavia Carolina  Abreu Peña</cp:lastModifiedBy>
  <cp:lastPrinted>2026-02-02T15:16:26Z</cp:lastPrinted>
  <dcterms:created xsi:type="dcterms:W3CDTF">2018-04-17T18:57:16Z</dcterms:created>
  <dcterms:modified xsi:type="dcterms:W3CDTF">2026-02-06T17:50:34Z</dcterms:modified>
</cp:coreProperties>
</file>