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6/INFORMES DEL PORTAL DE TRANSPARENCIA/ABRIL 2026/"/>
    </mc:Choice>
  </mc:AlternateContent>
  <xr:revisionPtr revIDLastSave="0" documentId="8_{11B24AB1-D041-4FA8-B5E9-DA673D1CC6E8}" xr6:coauthVersionLast="47" xr6:coauthVersionMax="47" xr10:uidLastSave="{00000000-0000-0000-0000-000000000000}"/>
  <bookViews>
    <workbookView xWindow="-108" yWindow="-108" windowWidth="23256" windowHeight="13896" xr2:uid="{F7895E52-A56D-4C6A-BBB2-C2E44BEEE2F6}"/>
  </bookViews>
  <sheets>
    <sheet name="CXP" sheetId="1" r:id="rId1"/>
  </sheets>
  <externalReferences>
    <externalReference r:id="rId2"/>
  </externalReferences>
  <definedNames>
    <definedName name="_xlnm._FilterDatabase" localSheetId="0" hidden="1">CXP!$A$10:$F$37</definedName>
    <definedName name="_xlnm.Print_Area" localSheetId="0">CXP!$A$1:$F$51</definedName>
    <definedName name="_xlnm.Print_Titles" localSheetId="0">CXP!$1:$12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" l="1"/>
  <c r="F26" i="1"/>
  <c r="E36" i="1"/>
  <c r="F36" i="1" s="1"/>
  <c r="F37" i="1" s="1"/>
  <c r="E37" i="1"/>
</calcChain>
</file>

<file path=xl/sharedStrings.xml><?xml version="1.0" encoding="utf-8"?>
<sst xmlns="http://schemas.openxmlformats.org/spreadsheetml/2006/main" count="81" uniqueCount="55">
  <si>
    <t>Factura NCF</t>
  </si>
  <si>
    <t>Fecha</t>
  </si>
  <si>
    <t>Suplidor</t>
  </si>
  <si>
    <t>Concepto</t>
  </si>
  <si>
    <t>Monto facturado</t>
  </si>
  <si>
    <t>TOTAL EN RD$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</si>
  <si>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</si>
  <si>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</si>
  <si>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</si>
  <si>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</si>
  <si>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</si>
  <si>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</si>
  <si>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</si>
  <si>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</si>
  <si>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</si>
  <si>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</si>
  <si>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</si>
  <si>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</si>
  <si>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</si>
  <si>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</si>
  <si>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</si>
  <si>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Pendiente</t>
  </si>
  <si>
    <t>Valor en RD$</t>
  </si>
  <si>
    <t>B1500000055</t>
  </si>
  <si>
    <t>Appetitus SRL</t>
  </si>
  <si>
    <t>Por contratación de catering para capacitaciones regionales a gobiernos locales, talleres de transparencia</t>
  </si>
  <si>
    <t>N/A</t>
  </si>
  <si>
    <t>Direccion General de Etica e Integridad Gubernamental (DIGEIG)</t>
  </si>
  <si>
    <t>Arrendamiento de veinte (20) parqueos dobles para colaboradores de la institución.</t>
  </si>
  <si>
    <t>Banco Central de la República Dominicana</t>
  </si>
  <si>
    <t>Compu- Office Dominicana SRL</t>
  </si>
  <si>
    <t>A Fuego Lento SRL</t>
  </si>
  <si>
    <t xml:space="preserve">  Informe Cuentas por Pagar al 30 de Abril  2026</t>
  </si>
  <si>
    <t>B1500000052</t>
  </si>
  <si>
    <t>God Pack SRL</t>
  </si>
  <si>
    <t>Pago de NCF B1500000052, por adquisición de materiales desechables (servilletas, papel higiénico, papel toalla) para uso de la DIGEIG, según. Ref. O/C No. DIGEIG 2026-00003.</t>
  </si>
  <si>
    <t>E450000001291</t>
  </si>
  <si>
    <t>Pago de NCF E450000001291, por servicio de alquiler de impresoras y servicios integrado de gestión de impresiones, periodo marzo 2026, según. Ref. O/C No. DIGEIG-2025-00163 (4to pago).</t>
  </si>
  <si>
    <t>B1500000071</t>
  </si>
  <si>
    <t>Factoria de Ideas SRL</t>
  </si>
  <si>
    <t>Pago de NCF B1500000071, por servicio de edición, corrección de estilo, diseño de tablas y gráficos de memoria institucional de la DIGEIG, según Ref. O/C No. DIGEIG 2026-00005.</t>
  </si>
  <si>
    <t>B1500000208</t>
  </si>
  <si>
    <t>Hector Martin Subervi Mena</t>
  </si>
  <si>
    <t>Pago factura NCF B1500000208, por servicios jurídicos, acto de notificación de cierre de proceso de solicitud de investigación 130/2026, a requerimiento de esta DIGEIG.</t>
  </si>
  <si>
    <t>B1500000264</t>
  </si>
  <si>
    <t>Planchaki SRL</t>
  </si>
  <si>
    <t>Pago NCF B1500000264 por servicios de lavado y planchado de manteles institucionales para esta DIGEIG. Ref. O/C No. DIGEIG-2026-00004. 1er pago</t>
  </si>
  <si>
    <t>B1500003508</t>
  </si>
  <si>
    <t>Pago NCF B1500003508, por servicios de almuerzo, desde 02 hasta 31 de marzo 2026, y un bizcocho de vainilla para cumpleaños del personal de DIGEIG, Sede central, según certificación de contrato No. BS-0015071-2025. (4to pago)</t>
  </si>
  <si>
    <t>B1500003509</t>
  </si>
  <si>
    <t>Pago NCF B1500003509, por servicios de almuerzo, desde 02 hasta 31 de marzo 2026, y un bizcocho de vainilla para cumpleaños del personal de DIGEIG, Sede central, según certificación de contrato No. BS-0015071-2025. (4to pago)</t>
  </si>
  <si>
    <t>E450000000368</t>
  </si>
  <si>
    <t>Compudonsa SRL</t>
  </si>
  <si>
    <t>Pago de NCF E450000000368, por adquisición de útiles de escritorio y oficina (resma papel, libretas, post-it banderita, carpetas, separadores de carpetas, bolígrafos, borrador de pizarra) para uso de la DIGEIG, según Ref. O/C No. DIGEIG 2026-00007.</t>
  </si>
  <si>
    <t>Prestaciones económicas exempleados por concepto de vacaciones no tomadas.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</si>
</sst>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5" fillId="0" borderId="0" xfId="0" applyFont="1"/>
    <xf numFmtId="43" fontId="5" fillId="0" borderId="0" xfId="1" applyFont="1"/>
    <xf numFmtId="43" fontId="5" fillId="0" borderId="0" xfId="0" applyNumberFormat="1" applyFont="1"/>
    <xf numFmtId="0" fontId="4" fillId="0" borderId="0" xfId="0" applyFont="1"/>
    <xf numFmtId="43" fontId="4" fillId="0" borderId="0" xfId="1" applyFont="1" applyBorder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/>
    <xf numFmtId="43" fontId="4" fillId="0" borderId="10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3" xfId="0" applyFont="1" applyBorder="1"/>
    <xf numFmtId="14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3" fontId="7" fillId="0" borderId="5" xfId="1" applyFont="1" applyBorder="1" applyAlignment="1"/>
    <xf numFmtId="43" fontId="7" fillId="0" borderId="14" xfId="1" applyFont="1" applyBorder="1" applyAlignment="1">
      <alignment horizontal="center"/>
    </xf>
    <xf numFmtId="0" fontId="7" fillId="0" borderId="6" xfId="0" applyFont="1" applyBorder="1"/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3" fontId="7" fillId="0" borderId="1" xfId="1" applyFont="1" applyBorder="1" applyAlignment="1"/>
    <xf numFmtId="43" fontId="7" fillId="0" borderId="7" xfId="1" applyFont="1" applyBorder="1" applyAlignment="1">
      <alignment horizontal="center"/>
    </xf>
    <xf numFmtId="43" fontId="7" fillId="0" borderId="1" xfId="1" applyFont="1" applyFill="1" applyBorder="1" applyAlignment="1"/>
    <xf numFmtId="43" fontId="7" fillId="0" borderId="7" xfId="1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3" fontId="7" fillId="2" borderId="1" xfId="1" applyFont="1" applyFill="1" applyBorder="1" applyAlignment="1">
      <alignment horizontal="center" vertical="center"/>
    </xf>
    <xf numFmtId="14" fontId="7" fillId="0" borderId="6" xfId="0" applyNumberFormat="1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14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7" fillId="2" borderId="11" xfId="0" applyFont="1" applyFill="1" applyBorder="1" applyAlignment="1">
      <alignment horizontal="left" vertical="center"/>
    </xf>
    <xf numFmtId="14" fontId="8" fillId="2" borderId="12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3" fontId="7" fillId="2" borderId="12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43" fontId="7" fillId="2" borderId="7" xfId="1" applyFont="1" applyFill="1" applyBorder="1" applyAlignment="1">
      <alignment horizontal="right" vertical="center"/>
    </xf>
    <xf numFmtId="43" fontId="7" fillId="0" borderId="1" xfId="1" applyFont="1" applyBorder="1" applyAlignment="1">
      <alignment horizontal="right" vertical="center"/>
    </xf>
    <xf numFmtId="43" fontId="7" fillId="0" borderId="12" xfId="1" applyFont="1" applyBorder="1" applyAlignment="1">
      <alignment horizontal="right" vertical="center"/>
    </xf>
  </cellXfs>
  <cellStyles count="3">
    <cellStyle name="Millares" xfId="1" builtinId="3"/>
    <cellStyle name="Normal" xfId="0" builtinId="0"/>
    <cellStyle name="Normal 2" xfId="2" xr:uid="{32CE069F-7A63-4F6A-95C8-3EE4EAFE0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723901</xdr:colOff>
      <xdr:row>0</xdr:row>
      <xdr:rowOff>161925</xdr:rowOff>
    </xdr:from>
    <xdr:to>
      <xdr:col>3</xdr:col>
      <xdr:colOff>2114550</xdr:colOff>
      <xdr:row>8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634741" y="161925"/>
          <a:ext cx="4034789" cy="123634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2</xdr:col>
      <xdr:colOff>298450</xdr:colOff>
      <xdr:row>44</xdr:row>
      <xdr:rowOff>120650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C19815A-BB16-45AC-8028-DFD308D8DDDA}"/>
            </a:ext>
          </a:extLst>
        </xdr:cNvPr>
        <xdr:cNvSpPr/>
      </xdr:nvSpPr>
      <xdr:spPr>
        <a:xfrm>
          <a:off x="0" y="5686425"/>
          <a:ext cx="3127375" cy="1111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b="1" u="sng" kern="1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Flavia Carolina Abreu Peña</a:t>
          </a:r>
          <a:endParaRPr lang="es-DO" sz="1000" kern="100">
            <a:effectLst/>
            <a:latin typeface="Arial" panose="020B0604020202020204" pitchFamily="34" charset="0"/>
            <a:ea typeface="Aptos" panose="020B0004020202020204" pitchFamily="34" charset="0"/>
            <a:cs typeface="Arial" panose="020B0604020202020204" pitchFamily="34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Encargada del Depto. Contabilidad</a:t>
          </a:r>
          <a:endParaRPr lang="es-DO" sz="1000" kern="100">
            <a:effectLst/>
            <a:latin typeface="Arial" panose="020B0604020202020204" pitchFamily="34" charset="0"/>
            <a:ea typeface="Aptos" panose="020B0004020202020204" pitchFamily="34" charset="0"/>
            <a:cs typeface="Arial" panose="020B0604020202020204" pitchFamily="34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2324100</xdr:colOff>
      <xdr:row>38</xdr:row>
      <xdr:rowOff>19050</xdr:rowOff>
    </xdr:from>
    <xdr:to>
      <xdr:col>5</xdr:col>
      <xdr:colOff>847725</xdr:colOff>
      <xdr:row>44</xdr:row>
      <xdr:rowOff>111125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58813C5B-0C07-486D-B969-9B48A5BE7DC7}"/>
            </a:ext>
          </a:extLst>
        </xdr:cNvPr>
        <xdr:cNvSpPr/>
      </xdr:nvSpPr>
      <xdr:spPr>
        <a:xfrm>
          <a:off x="7879080" y="12447270"/>
          <a:ext cx="3103245" cy="109791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Licdo. José Simé Candelario</a:t>
          </a:r>
          <a:endParaRPr lang="es-DO" sz="1000" kern="100">
            <a:effectLst/>
            <a:latin typeface="Arial" panose="020B0604020202020204" pitchFamily="34" charset="0"/>
            <a:ea typeface="Aptos" panose="020B000402020202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kern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Director Financiero</a:t>
          </a:r>
          <a:endParaRPr lang="es-DO" sz="1000" kern="100">
            <a:effectLst/>
            <a:latin typeface="Arial" panose="020B0604020202020204" pitchFamily="34" charset="0"/>
            <a:ea typeface="Aptos" panose="020B0004020202020204" pitchFamily="34" charset="0"/>
            <a:cs typeface="Arial" panose="020B0604020202020204" pitchFamily="34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1089025</xdr:colOff>
      <xdr:row>43</xdr:row>
      <xdr:rowOff>40005</xdr:rowOff>
    </xdr:from>
    <xdr:to>
      <xdr:col>3</xdr:col>
      <xdr:colOff>1914525</xdr:colOff>
      <xdr:row>50</xdr:row>
      <xdr:rowOff>161290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8D0861AD-FBB1-4454-8E1B-C90047433034}"/>
            </a:ext>
          </a:extLst>
        </xdr:cNvPr>
        <xdr:cNvSpPr/>
      </xdr:nvSpPr>
      <xdr:spPr>
        <a:xfrm>
          <a:off x="3999865" y="13306425"/>
          <a:ext cx="3469640" cy="129476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     </a:t>
          </a:r>
          <a:r>
            <a:rPr lang="es-DO" sz="1000" kern="100">
              <a:solidFill>
                <a:srgbClr val="000000"/>
              </a:solidFill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APROBADO POR</a:t>
          </a:r>
          <a:r>
            <a:rPr lang="es-DO" sz="10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: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100"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Dra. Milagros Ortíz Bosch</a:t>
          </a:r>
          <a:endParaRPr lang="es-DO" sz="1000" kern="100">
            <a:effectLst/>
            <a:latin typeface="Arial" panose="020B0604020202020204" pitchFamily="34" charset="0"/>
            <a:ea typeface="Aptos" panose="020B0004020202020204" pitchFamily="34" charset="0"/>
            <a:cs typeface="Arial" panose="020B0604020202020204" pitchFamily="34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Arial" panose="020B06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Asesora del Poder Ejecutivo en Materia de Ética, Transparencia, Anticorrupción y Directora General de Ética e Integridad Gubernamental (DIGEIG)</a:t>
          </a:r>
          <a:endParaRPr lang="es-DO" sz="1000" kern="100">
            <a:effectLst/>
            <a:latin typeface="Arial" panose="020B0604020202020204" pitchFamily="34" charset="0"/>
            <a:ea typeface="Aptos" panose="020B000402020202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2026/INFORMES%20DEL%20PORTAL%20DE%20TRANSPARENCIA/ABRIL%202026/CUENTAS%20POR%20PAGAR%20A%20SUPLIDORES%20AL%20%2030%20DE%20ABRIL%202026.xlsx" TargetMode="External"/><Relationship Id="rId1" Type="http://schemas.openxmlformats.org/officeDocument/2006/relationships/externalLinkPath" Target="CUENTAS%20POR%20PAGAR%20A%20SUPLIDORES%20AL%20%2030%20DE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</sheetNames>
    <sheetDataSet>
      <sheetData sheetId="0">
        <row r="13">
          <cell r="E13">
            <v>173973.23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10:I56"/>
  <sheetViews>
    <sheetView tabSelected="1" topLeftCell="A6" zoomScaleNormal="100" workbookViewId="0">
      <selection activeCell="F46" sqref="F46"/>
    </sheetView>
  </sheetViews>
  <sheetFormatPr baseColWidth="10" defaultColWidth="11.44140625" defaultRowHeight="13.2" x14ac:dyDescent="0.25"/>
  <cols>
    <col min="1" max="1" width="16.33203125" style="1" customWidth="1"/>
    <col min="2" max="2" width="26.109375" style="1" customWidth="1"/>
    <col min="3" max="3" width="38.5546875" style="1" customWidth="1"/>
    <col min="4" max="4" width="47.109375" style="1" customWidth="1"/>
    <col min="5" max="5" width="19.6640625" style="1" customWidth="1"/>
    <col min="6" max="6" width="20" style="1" customWidth="1"/>
    <col min="7" max="7" width="13" style="1" bestFit="1" customWidth="1"/>
    <col min="8" max="8" width="12.88671875" style="1" bestFit="1" customWidth="1"/>
    <col min="9" max="9" width="14.109375" style="1" bestFit="1" customWidth="1"/>
    <col min="10" max="16384" width="11.44140625" style="1"/>
  </cols>
  <sheetData>
    <row r="10" spans="1:6" x14ac:dyDescent="0.25">
      <c r="A10" s="15" t="s">
        <v>32</v>
      </c>
      <c r="B10" s="15"/>
      <c r="C10" s="15"/>
      <c r="D10" s="15"/>
      <c r="E10" s="15"/>
      <c r="F10" s="15"/>
    </row>
    <row r="11" spans="1:6" ht="13.8" thickBot="1" x14ac:dyDescent="0.3">
      <c r="A11" s="13" t="s">
        <v>22</v>
      </c>
      <c r="B11" s="13"/>
      <c r="C11" s="13"/>
      <c r="D11" s="13"/>
      <c r="E11" s="13"/>
      <c r="F11" s="13"/>
    </row>
    <row r="12" spans="1:6" ht="13.8" thickBot="1" x14ac:dyDescent="0.3">
      <c r="A12" s="7" t="s">
        <v>0</v>
      </c>
      <c r="B12" s="8" t="s">
        <v>1</v>
      </c>
      <c r="C12" s="8" t="s">
        <v>2</v>
      </c>
      <c r="D12" s="8" t="s">
        <v>3</v>
      </c>
      <c r="E12" s="8" t="s">
        <v>4</v>
      </c>
      <c r="F12" s="9" t="s">
        <v>21</v>
      </c>
    </row>
    <row r="13" spans="1:6" ht="13.8" x14ac:dyDescent="0.25">
      <c r="A13" s="21" t="s">
        <v>6</v>
      </c>
      <c r="B13" s="22">
        <v>44847</v>
      </c>
      <c r="C13" s="23" t="s">
        <v>19</v>
      </c>
      <c r="D13" s="23" t="s">
        <v>20</v>
      </c>
      <c r="E13" s="24">
        <v>840</v>
      </c>
      <c r="F13" s="25">
        <v>840</v>
      </c>
    </row>
    <row r="14" spans="1:6" ht="13.8" x14ac:dyDescent="0.25">
      <c r="A14" s="26" t="s">
        <v>7</v>
      </c>
      <c r="B14" s="27">
        <v>44853</v>
      </c>
      <c r="C14" s="28" t="s">
        <v>19</v>
      </c>
      <c r="D14" s="28" t="s">
        <v>20</v>
      </c>
      <c r="E14" s="29">
        <v>720</v>
      </c>
      <c r="F14" s="30">
        <v>720</v>
      </c>
    </row>
    <row r="15" spans="1:6" ht="13.8" x14ac:dyDescent="0.25">
      <c r="A15" s="26" t="s">
        <v>8</v>
      </c>
      <c r="B15" s="27">
        <v>44860</v>
      </c>
      <c r="C15" s="28" t="s">
        <v>19</v>
      </c>
      <c r="D15" s="28" t="s">
        <v>20</v>
      </c>
      <c r="E15" s="29">
        <v>1380</v>
      </c>
      <c r="F15" s="30">
        <v>1380</v>
      </c>
    </row>
    <row r="16" spans="1:6" ht="13.8" x14ac:dyDescent="0.25">
      <c r="A16" s="26" t="s">
        <v>9</v>
      </c>
      <c r="B16" s="27">
        <v>44853</v>
      </c>
      <c r="C16" s="28" t="s">
        <v>19</v>
      </c>
      <c r="D16" s="28" t="s">
        <v>20</v>
      </c>
      <c r="E16" s="29">
        <v>1140</v>
      </c>
      <c r="F16" s="30">
        <v>1140</v>
      </c>
    </row>
    <row r="17" spans="1:9" ht="13.8" x14ac:dyDescent="0.25">
      <c r="A17" s="26" t="s">
        <v>10</v>
      </c>
      <c r="B17" s="27">
        <v>44860</v>
      </c>
      <c r="C17" s="28" t="s">
        <v>19</v>
      </c>
      <c r="D17" s="28" t="s">
        <v>20</v>
      </c>
      <c r="E17" s="29">
        <v>1500</v>
      </c>
      <c r="F17" s="30">
        <v>1500</v>
      </c>
      <c r="I17" s="2"/>
    </row>
    <row r="18" spans="1:9" ht="13.8" x14ac:dyDescent="0.25">
      <c r="A18" s="26" t="s">
        <v>11</v>
      </c>
      <c r="B18" s="27">
        <v>44931</v>
      </c>
      <c r="C18" s="28" t="s">
        <v>19</v>
      </c>
      <c r="D18" s="28" t="s">
        <v>20</v>
      </c>
      <c r="E18" s="29">
        <v>1200</v>
      </c>
      <c r="F18" s="30">
        <v>1200</v>
      </c>
      <c r="I18" s="3"/>
    </row>
    <row r="19" spans="1:9" ht="13.8" x14ac:dyDescent="0.25">
      <c r="A19" s="26" t="s">
        <v>12</v>
      </c>
      <c r="B19" s="27">
        <v>44938</v>
      </c>
      <c r="C19" s="28" t="s">
        <v>19</v>
      </c>
      <c r="D19" s="28" t="s">
        <v>20</v>
      </c>
      <c r="E19" s="29">
        <v>960</v>
      </c>
      <c r="F19" s="30">
        <v>960</v>
      </c>
      <c r="I19" s="3"/>
    </row>
    <row r="20" spans="1:9" ht="13.8" x14ac:dyDescent="0.25">
      <c r="A20" s="26" t="s">
        <v>13</v>
      </c>
      <c r="B20" s="27">
        <v>44945</v>
      </c>
      <c r="C20" s="28" t="s">
        <v>19</v>
      </c>
      <c r="D20" s="28" t="s">
        <v>20</v>
      </c>
      <c r="E20" s="29">
        <v>1320</v>
      </c>
      <c r="F20" s="30">
        <v>1320</v>
      </c>
    </row>
    <row r="21" spans="1:9" ht="13.8" x14ac:dyDescent="0.25">
      <c r="A21" s="26" t="s">
        <v>14</v>
      </c>
      <c r="B21" s="27">
        <v>44959</v>
      </c>
      <c r="C21" s="28" t="s">
        <v>19</v>
      </c>
      <c r="D21" s="28" t="s">
        <v>20</v>
      </c>
      <c r="E21" s="29">
        <v>1200</v>
      </c>
      <c r="F21" s="30">
        <v>1200</v>
      </c>
    </row>
    <row r="22" spans="1:9" ht="13.8" x14ac:dyDescent="0.25">
      <c r="A22" s="26" t="s">
        <v>15</v>
      </c>
      <c r="B22" s="27">
        <v>45264</v>
      </c>
      <c r="C22" s="28" t="s">
        <v>19</v>
      </c>
      <c r="D22" s="28" t="s">
        <v>20</v>
      </c>
      <c r="E22" s="31">
        <v>900</v>
      </c>
      <c r="F22" s="32">
        <v>900</v>
      </c>
    </row>
    <row r="23" spans="1:9" ht="13.8" x14ac:dyDescent="0.25">
      <c r="A23" s="26" t="s">
        <v>16</v>
      </c>
      <c r="B23" s="27">
        <v>45267</v>
      </c>
      <c r="C23" s="28" t="s">
        <v>19</v>
      </c>
      <c r="D23" s="28" t="s">
        <v>20</v>
      </c>
      <c r="E23" s="31">
        <v>960</v>
      </c>
      <c r="F23" s="32">
        <v>960</v>
      </c>
    </row>
    <row r="24" spans="1:9" ht="13.8" x14ac:dyDescent="0.25">
      <c r="A24" s="26" t="s">
        <v>17</v>
      </c>
      <c r="B24" s="27">
        <v>45272</v>
      </c>
      <c r="C24" s="28" t="s">
        <v>19</v>
      </c>
      <c r="D24" s="28" t="s">
        <v>20</v>
      </c>
      <c r="E24" s="31">
        <v>960</v>
      </c>
      <c r="F24" s="32">
        <v>960</v>
      </c>
    </row>
    <row r="25" spans="1:9" ht="13.8" x14ac:dyDescent="0.25">
      <c r="A25" s="26" t="s">
        <v>18</v>
      </c>
      <c r="B25" s="27">
        <v>45279</v>
      </c>
      <c r="C25" s="28" t="s">
        <v>19</v>
      </c>
      <c r="D25" s="28" t="s">
        <v>20</v>
      </c>
      <c r="E25" s="31">
        <v>1080</v>
      </c>
      <c r="F25" s="32">
        <v>1080</v>
      </c>
    </row>
    <row r="26" spans="1:9" ht="41.4" x14ac:dyDescent="0.25">
      <c r="A26" s="33" t="s">
        <v>23</v>
      </c>
      <c r="B26" s="34">
        <v>45994</v>
      </c>
      <c r="C26" s="35" t="s">
        <v>24</v>
      </c>
      <c r="D26" s="36" t="s">
        <v>25</v>
      </c>
      <c r="E26" s="37">
        <v>749300</v>
      </c>
      <c r="F26" s="55">
        <f>E26</f>
        <v>749300</v>
      </c>
    </row>
    <row r="27" spans="1:9" ht="55.2" x14ac:dyDescent="0.25">
      <c r="A27" s="38" t="s">
        <v>33</v>
      </c>
      <c r="B27" s="39">
        <v>46108</v>
      </c>
      <c r="C27" s="40" t="s">
        <v>34</v>
      </c>
      <c r="D27" s="41" t="s">
        <v>35</v>
      </c>
      <c r="E27" s="56">
        <v>236967.6</v>
      </c>
      <c r="F27" s="55">
        <v>0</v>
      </c>
    </row>
    <row r="28" spans="1:9" ht="69" x14ac:dyDescent="0.25">
      <c r="A28" s="42" t="s">
        <v>36</v>
      </c>
      <c r="B28" s="39">
        <v>46121</v>
      </c>
      <c r="C28" s="40" t="s">
        <v>30</v>
      </c>
      <c r="D28" s="41" t="s">
        <v>37</v>
      </c>
      <c r="E28" s="56">
        <v>288397.37</v>
      </c>
      <c r="F28" s="55">
        <v>0</v>
      </c>
    </row>
    <row r="29" spans="1:9" ht="55.2" x14ac:dyDescent="0.25">
      <c r="A29" s="42" t="s">
        <v>38</v>
      </c>
      <c r="B29" s="39">
        <v>46133</v>
      </c>
      <c r="C29" s="40" t="s">
        <v>39</v>
      </c>
      <c r="D29" s="41" t="s">
        <v>40</v>
      </c>
      <c r="E29" s="56">
        <v>135700</v>
      </c>
      <c r="F29" s="55">
        <v>0</v>
      </c>
    </row>
    <row r="30" spans="1:9" ht="55.2" x14ac:dyDescent="0.25">
      <c r="A30" s="43" t="s">
        <v>41</v>
      </c>
      <c r="B30" s="39">
        <v>46125</v>
      </c>
      <c r="C30" s="40" t="s">
        <v>42</v>
      </c>
      <c r="D30" s="41" t="s">
        <v>43</v>
      </c>
      <c r="E30" s="56">
        <v>4130</v>
      </c>
      <c r="F30" s="55">
        <v>0</v>
      </c>
    </row>
    <row r="31" spans="1:9" ht="55.2" x14ac:dyDescent="0.25">
      <c r="A31" s="43" t="s">
        <v>44</v>
      </c>
      <c r="B31" s="39">
        <v>46135</v>
      </c>
      <c r="C31" s="40" t="s">
        <v>45</v>
      </c>
      <c r="D31" s="41" t="s">
        <v>46</v>
      </c>
      <c r="E31" s="56">
        <v>28608.87</v>
      </c>
      <c r="F31" s="55">
        <v>0</v>
      </c>
    </row>
    <row r="32" spans="1:9" ht="69" x14ac:dyDescent="0.25">
      <c r="A32" s="43" t="s">
        <v>47</v>
      </c>
      <c r="B32" s="39">
        <v>46121</v>
      </c>
      <c r="C32" s="40" t="s">
        <v>31</v>
      </c>
      <c r="D32" s="41" t="s">
        <v>48</v>
      </c>
      <c r="E32" s="56">
        <v>838555.2</v>
      </c>
      <c r="F32" s="55">
        <v>0</v>
      </c>
    </row>
    <row r="33" spans="1:8" ht="69" x14ac:dyDescent="0.25">
      <c r="A33" s="43" t="s">
        <v>49</v>
      </c>
      <c r="B33" s="39">
        <v>46121</v>
      </c>
      <c r="C33" s="40" t="s">
        <v>31</v>
      </c>
      <c r="D33" s="41" t="s">
        <v>50</v>
      </c>
      <c r="E33" s="56">
        <v>21240</v>
      </c>
      <c r="F33" s="55">
        <v>0</v>
      </c>
    </row>
    <row r="34" spans="1:8" ht="82.8" x14ac:dyDescent="0.25">
      <c r="A34" s="44" t="s">
        <v>51</v>
      </c>
      <c r="B34" s="45">
        <v>46132</v>
      </c>
      <c r="C34" s="46" t="s">
        <v>52</v>
      </c>
      <c r="D34" s="47" t="s">
        <v>53</v>
      </c>
      <c r="E34" s="57">
        <v>78022.8</v>
      </c>
      <c r="F34" s="55">
        <v>0</v>
      </c>
    </row>
    <row r="35" spans="1:8" ht="27.6" x14ac:dyDescent="0.25">
      <c r="A35" s="48" t="s">
        <v>26</v>
      </c>
      <c r="B35" s="49">
        <v>46142</v>
      </c>
      <c r="C35" s="50" t="s">
        <v>29</v>
      </c>
      <c r="D35" s="51" t="s">
        <v>28</v>
      </c>
      <c r="E35" s="52">
        <v>240000</v>
      </c>
      <c r="F35" s="55">
        <f t="shared" ref="F27:F36" si="0">E35</f>
        <v>240000</v>
      </c>
    </row>
    <row r="36" spans="1:8" ht="27.6" x14ac:dyDescent="0.25">
      <c r="A36" s="48" t="s">
        <v>26</v>
      </c>
      <c r="B36" s="49">
        <v>46142</v>
      </c>
      <c r="C36" s="53" t="s">
        <v>27</v>
      </c>
      <c r="D36" s="54" t="s">
        <v>54</v>
      </c>
      <c r="E36" s="52">
        <f>'[1]1'!$E$13</f>
        <v>173973.23</v>
      </c>
      <c r="F36" s="55">
        <f t="shared" si="0"/>
        <v>173973.23</v>
      </c>
    </row>
    <row r="37" spans="1:8" s="4" customFormat="1" ht="19.5" customHeight="1" thickBot="1" x14ac:dyDescent="0.3">
      <c r="A37" s="16" t="s">
        <v>5</v>
      </c>
      <c r="B37" s="17"/>
      <c r="C37" s="17"/>
      <c r="D37" s="10"/>
      <c r="E37" s="11">
        <f>SUM(E13:E35)</f>
        <v>2635081.84</v>
      </c>
      <c r="F37" s="12">
        <f>SUM(F13:F36)</f>
        <v>1177433.23</v>
      </c>
      <c r="G37" s="5"/>
    </row>
    <row r="39" spans="1:8" x14ac:dyDescent="0.25">
      <c r="G39" s="3"/>
    </row>
    <row r="41" spans="1:8" x14ac:dyDescent="0.25">
      <c r="A41" s="14"/>
      <c r="B41" s="14"/>
      <c r="D41" s="14"/>
      <c r="E41" s="14"/>
      <c r="F41" s="14"/>
    </row>
    <row r="42" spans="1:8" x14ac:dyDescent="0.25">
      <c r="A42" s="6"/>
      <c r="B42" s="6"/>
      <c r="C42" s="6"/>
      <c r="G42" s="3"/>
    </row>
    <row r="43" spans="1:8" x14ac:dyDescent="0.25">
      <c r="A43" s="18"/>
      <c r="B43" s="18"/>
      <c r="C43" s="4"/>
      <c r="D43" s="18"/>
      <c r="E43" s="18"/>
      <c r="F43" s="18"/>
      <c r="G43" s="3"/>
    </row>
    <row r="44" spans="1:8" x14ac:dyDescent="0.25">
      <c r="A44" s="14"/>
      <c r="B44" s="14"/>
      <c r="D44" s="14"/>
      <c r="E44" s="14"/>
      <c r="F44" s="14"/>
    </row>
    <row r="45" spans="1:8" x14ac:dyDescent="0.25">
      <c r="A45" s="6"/>
      <c r="B45" s="6"/>
      <c r="C45" s="6"/>
      <c r="H45" s="3"/>
    </row>
    <row r="46" spans="1:8" x14ac:dyDescent="0.25">
      <c r="A46" s="6"/>
      <c r="B46" s="6"/>
      <c r="C46" s="6"/>
      <c r="H46" s="3"/>
    </row>
    <row r="47" spans="1:8" x14ac:dyDescent="0.25">
      <c r="A47" s="19"/>
      <c r="B47" s="19"/>
      <c r="C47" s="19"/>
      <c r="D47" s="19"/>
      <c r="E47" s="19"/>
      <c r="F47" s="19"/>
    </row>
    <row r="48" spans="1:8" x14ac:dyDescent="0.25">
      <c r="A48" s="20"/>
      <c r="B48" s="20"/>
      <c r="C48" s="20"/>
      <c r="D48" s="20"/>
      <c r="E48" s="20"/>
      <c r="F48" s="20"/>
    </row>
    <row r="49" spans="1:6" x14ac:dyDescent="0.25">
      <c r="A49" s="20"/>
      <c r="B49" s="20"/>
      <c r="C49" s="20"/>
      <c r="D49" s="20"/>
      <c r="E49" s="20"/>
      <c r="F49" s="20"/>
    </row>
    <row r="50" spans="1:6" x14ac:dyDescent="0.25">
      <c r="A50" s="14"/>
      <c r="B50" s="14"/>
      <c r="C50" s="14"/>
      <c r="D50" s="14"/>
      <c r="E50" s="14"/>
      <c r="F50" s="14"/>
    </row>
    <row r="56" spans="1:6" ht="26.25" customHeight="1" x14ac:dyDescent="0.25"/>
  </sheetData>
  <mergeCells count="13">
    <mergeCell ref="A11:F11"/>
    <mergeCell ref="A50:F50"/>
    <mergeCell ref="A10:F10"/>
    <mergeCell ref="A37:C37"/>
    <mergeCell ref="A41:B41"/>
    <mergeCell ref="D41:F41"/>
    <mergeCell ref="A43:B43"/>
    <mergeCell ref="D43:F43"/>
    <mergeCell ref="A44:B44"/>
    <mergeCell ref="D44:F44"/>
    <mergeCell ref="A47:F47"/>
    <mergeCell ref="A48:F48"/>
    <mergeCell ref="A49:F49"/>
  </mergeCells>
  <phoneticPr fontId="1" type="noConversion"/>
  <pageMargins left="0.70866141732283472" right="0.70866141732283472" top="0" bottom="0" header="0" footer="0"/>
  <pageSetup paperSize="5" scale="74" orientation="landscape" r:id="rId1"/>
  <headerFooter scaleWithDoc="0" alignWithMargins="0">
    <oddFooter>Página &amp;P&amp;R</oddFooter>
  </headerFooter>
  <rowBreaks count="1" manualBreakCount="1">
    <brk id="2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Flavia Carolina  Abreu Peña</cp:lastModifiedBy>
  <cp:revision/>
  <cp:lastPrinted>2026-05-01T15:03:29Z</cp:lastPrinted>
  <dcterms:created xsi:type="dcterms:W3CDTF">2021-11-02T17:15:24Z</dcterms:created>
  <dcterms:modified xsi:type="dcterms:W3CDTF">2026-05-01T15:14:04Z</dcterms:modified>
  <cp:category/>
  <cp:contentStatus/>
</cp:coreProperties>
</file>