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igeigob-my.sharepoint.com/personal/flavia_abreu_digeig_gob_do/Documents/Escritorio/2026/INFORMES DEL PORTAL DE TRANSPARENCIA/MAYO  2026/"/>
    </mc:Choice>
  </mc:AlternateContent>
  <xr:revisionPtr revIDLastSave="0" documentId="14_{2F27B1EF-AB77-43AC-907B-D2FE13EC2ECB}" xr6:coauthVersionLast="47" xr6:coauthVersionMax="47" xr10:uidLastSave="{00000000-0000-0000-0000-000000000000}"/>
  <bookViews>
    <workbookView xWindow="-108" yWindow="-108" windowWidth="23256" windowHeight="13896" xr2:uid="{F7895E52-A56D-4C6A-BBB2-C2E44BEEE2F6}"/>
  </bookViews>
  <sheets>
    <sheet name="CXP" sheetId="1" r:id="rId1"/>
  </sheets>
  <externalReferences>
    <externalReference r:id="rId2"/>
  </externalReferences>
  <definedNames>
    <definedName name="_xlnm._FilterDatabase" localSheetId="0" hidden="1">CXP!$A$10:$F$44</definedName>
    <definedName name="_xlnm.Print_Area" localSheetId="0">CXP!$A$1:$F$57</definedName>
    <definedName name="_xlnm.Print_Titles" localSheetId="0">CXP!$1:$12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4" i="1" l="1"/>
  <c r="F14" i="1"/>
  <c r="F15" i="1"/>
  <c r="F16" i="1"/>
  <c r="F17" i="1"/>
  <c r="F18" i="1"/>
  <c r="F19" i="1"/>
  <c r="F20" i="1"/>
  <c r="F21" i="1"/>
  <c r="F22" i="1"/>
  <c r="F23" i="1"/>
  <c r="F24" i="1"/>
  <c r="F25" i="1"/>
  <c r="F26" i="1"/>
  <c r="F41" i="1"/>
  <c r="F13" i="1"/>
  <c r="E43" i="1" l="1"/>
  <c r="F42" i="1" l="1"/>
  <c r="F43" i="1"/>
  <c r="F44" i="1" l="1"/>
</calcChain>
</file>

<file path=xl/sharedStrings.xml><?xml version="1.0" encoding="utf-8"?>
<sst xmlns="http://schemas.openxmlformats.org/spreadsheetml/2006/main" count="102" uniqueCount="73">
  <si>
    <t>Factura NCF</t>
  </si>
  <si>
    <t>Fecha</t>
  </si>
  <si>
    <t>Suplidor</t>
  </si>
  <si>
    <t>Concepto</t>
  </si>
  <si>
    <t>Monto facturado</t>
  </si>
  <si>
    <t>TOTAL EN RD$</t>
  </si>
  <si>
    <t>B1500147910</t>
  </si>
  <si>
    <t>B1500148044</t>
  </si>
  <si>
    <t>B1500148224</t>
  </si>
  <si>
    <t>B1500148294</t>
  </si>
  <si>
    <t>B1500148507</t>
  </si>
  <si>
    <t>B1500155070</t>
  </si>
  <si>
    <t>B1500157367</t>
  </si>
  <si>
    <t>B1500157569</t>
  </si>
  <si>
    <t>B1500157910</t>
  </si>
  <si>
    <t>B1500166598</t>
  </si>
  <si>
    <t>B1500166688</t>
  </si>
  <si>
    <t>B1500166791</t>
  </si>
  <si>
    <t>B1500166990</t>
  </si>
  <si>
    <t>Agua Planeta Azul</t>
  </si>
  <si>
    <t>Llenado de botellones de agua de 5 galones</t>
  </si>
  <si>
    <t>Pendiente</t>
  </si>
  <si>
    <t>Valor en RD$</t>
  </si>
  <si>
    <t>B1500000055</t>
  </si>
  <si>
    <t>Appetitus SRL</t>
  </si>
  <si>
    <t>Por contratación de catering para capacitaciones regionales a gobiernos locales, talleres de transparencia</t>
  </si>
  <si>
    <t>N/A</t>
  </si>
  <si>
    <t>Direccion General de Etica e Integridad Gubernamental (DIGEIG)</t>
  </si>
  <si>
    <t>Arrendamiento de veinte (20) parqueos dobles para colaboradores de la institución.</t>
  </si>
  <si>
    <t>Banco Central de la República Dominicana</t>
  </si>
  <si>
    <t>A Fuego Lento SRL</t>
  </si>
  <si>
    <t>Prestaciones económicas exempleados por concepto de vacaciones no tomadas.</t>
  </si>
  <si>
    <t>B1500000241</t>
  </si>
  <si>
    <t>Grupo Garcel SRL</t>
  </si>
  <si>
    <t>Pago de NCF B1500000241, por contratación de catering para diversas actividades de la DIGEIG, servicio de refrigerio para encuentro conmemorativo de la semana de la ética realizado en Moca provincia Espaillat y servicio de catering para consulta publica de la estrategia nacional de integridad pública en los territorios en San Pedro de Macorís según Ref. O/C No. DIGEIG 2026-00009.</t>
  </si>
  <si>
    <t>B1500000782</t>
  </si>
  <si>
    <t>Grupo Brizatlantica del Caribe SRL</t>
  </si>
  <si>
    <t>Pago de NCF B1500000782, por adquisición de suministros de cocina (café, azúcar, cremora y té frio) para uso de la DIGEIG, según. Ref. O/C No. DIGEIG 2026-00014.</t>
  </si>
  <si>
    <t>B1500000134</t>
  </si>
  <si>
    <t>Lonssys Industrial Multi Servicios EIRL</t>
  </si>
  <si>
    <t>Pago de NCF B1500000134, por adquisición de suministros de cocina (vasos de papel biodegradable) para uso de la DIGEIG, según. Ref. O/C No. DIGEIG 2026-00015.</t>
  </si>
  <si>
    <t>E450000001330</t>
  </si>
  <si>
    <t>Compu-Office Dominicana SRL</t>
  </si>
  <si>
    <t>Pago de NCF E450000001330, por servicio de alquiler de impresoras y servicios integrado de gestión de impresiones, periodo abril 2026, según. Ref. O/C No. DIGEIG-2025-00163 (5to pago).</t>
  </si>
  <si>
    <t>E450000000003</t>
  </si>
  <si>
    <t>Pago NCF E450000000003, por servicios de almuerzo, desde 06 hasta 30 de abril 2026 del personal de DIGEIG, Sede central, según certificación de contrato No. BS-0015071-2025. (5to pago)</t>
  </si>
  <si>
    <t>E450000000004</t>
  </si>
  <si>
    <t>Pago  E450000000004, por servicios de un bizcocho de vainilla para cumpleaños del personal de DIGEIG, Sede central, según certificación de contrato No. BS-0015071-2025. (5to pago)</t>
  </si>
  <si>
    <t>E450000010928</t>
  </si>
  <si>
    <t>Seguros Reservas S.A</t>
  </si>
  <si>
    <t>Pago NCF E450000010928, adquisición (renovación) de póliza de No.: 2-2-501-0094987, vehículo de motor, de esta DIGEIG, según Ref. O/C No DIGEIG-2026-00006, con vigencia desde 31/03/2026 hasta 31/03/2027.</t>
  </si>
  <si>
    <t>B1500003805</t>
  </si>
  <si>
    <t>Cantabria Brand Representetive S R L</t>
  </si>
  <si>
    <t>Pago de NCF B1500003805, por contratación de servicios de catering para taller de inducción del proceso electoral en la región norte realizado en Santiago de los Caballeros el día 28 de abril, según Ref. O/C No. DIGEIG- 2026-00008.</t>
  </si>
  <si>
    <t>B1500000070</t>
  </si>
  <si>
    <t>Vibranza Variedades y Events SRL</t>
  </si>
  <si>
    <t>Pago de NCF B1500000070, por contratación de servicios para encuentro realizado en la central de esta DIGEIG para la elaboración del IV Plan de Apertura de Datos, el día 14 de mayo de 2026, según Ref. O/C No. DIGEIG-2026-00012.</t>
  </si>
  <si>
    <t xml:space="preserve"> B1500003811</t>
  </si>
  <si>
    <t>Pago de NCF B1500003811, por servicio de catering para capacitación sobre temas de integridad, realizado en San Juan de la Maguana, el día 15 de mayo 2026, según Ref. O/C No. DIGEIG- 2026-00008, 2do pago.</t>
  </si>
  <si>
    <t>B1500000615</t>
  </si>
  <si>
    <t>Resoluciones Tecnica Aldaso, EIRL</t>
  </si>
  <si>
    <t>Pago NCF B1500000615, por servicios de mantenimiento preventivo y correctivo de los aires acondicionados, planta eléctrica, mantenimiento preventivo para los equipos de la dirección de Tecnología, seguridad física y refrigeración de equipos según. Ref. O/C No. DIGEIG-2026-00017 (1er pago)</t>
  </si>
  <si>
    <t xml:space="preserve"> E450000001569</t>
  </si>
  <si>
    <t>Centro de Frenos David SRL</t>
  </si>
  <si>
    <t>Pago de e-NCF E450000001569, por contratación de taller para los servicios de mantenimiento preventivo y correctivo para los vehículos de esta DIGEIG según Ref. O/C No. DIGEIG-2026-00021. 1er pago</t>
  </si>
  <si>
    <t xml:space="preserve"> E450000001570</t>
  </si>
  <si>
    <t>Pago de e-NCF E450000001570, por contratación de taller para los servicios de mantenimiento preventivo y correctivo para los vehículos de esta DIGEIG según Ref. O/C No. DIGEIG-2026-00021. 1er pago</t>
  </si>
  <si>
    <t xml:space="preserve"> E450000001571</t>
  </si>
  <si>
    <t>Pago de e-NCF E450000001571 por contratación de taller para los servicios de mantenimiento preventivo y correctivo para los vehículos de esta DIGEIG según Ref. O/C No. DIGEIG-2026-00021. 1er pago</t>
  </si>
  <si>
    <t>E450000000002</t>
  </si>
  <si>
    <t>PPS Pest Protect Solutions SRL</t>
  </si>
  <si>
    <t>Pago de NCF E450000000002, por servicio de fumigación y desinfección para las instalaciones de esta DIGEIG Ref. O/C No. DIGEIG-2026-00002. (1er abono a la orden) Pasa al mes de Junio</t>
  </si>
  <si>
    <t xml:space="preserve">  Informe Cuentas por Pagar al 31 de Mayo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</si>
</sst>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9" x14ac:knownFonts="1">
    <font>
      <sz val="11"/>
      <color theme="1"/>
      <name val="Calibri"/>
      <family val="2"/>
      <scheme val="minor"/>
    </font>
    <font>
      <sz val="8"/>
      <name val="Calibri"/>
      <family val="2"/>
      <scheme val="minor"/>
    </font>
    <font>
      <sz val="11"/>
      <color theme="1"/>
      <name val="Calibri"/>
      <family val="2"/>
      <scheme val="minor"/>
    </font>
    <font>
      <sz val="10"/>
      <name val="Arial"/>
      <family val="2"/>
    </font>
    <font>
      <sz val="11"/>
      <name val="Arial"/>
      <family val="2"/>
    </font>
    <font>
      <sz val="11"/>
      <color theme="1"/>
      <name val="Arial"/>
      <family val="2"/>
    </font>
    <font>
      <sz val="11"/>
      <color rgb="FF000000"/>
      <name val="Arial"/>
      <family val="2"/>
    </font>
    <font>
      <b/>
      <sz val="11"/>
      <color theme="1"/>
      <name val="Arial"/>
      <family val="2"/>
    </font>
    <font>
      <b/>
      <u/>
      <sz val="11"/>
      <color theme="1"/>
      <name val="Arial"/>
      <family val="2"/>
    </font>
  </fonts>
  <fills count="3">
    <fill>
      <patternFill patternType="none"/>
    </fill>
    <fill>
      <patternFill patternType="gray125"/>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s>
  <cellStyleXfs count="3">
    <xf numFmtId="0" fontId="0" fillId="0" borderId="0"/>
    <xf numFmtId="43" fontId="2" fillId="0" borderId="0" applyFont="0" applyFill="0" applyBorder="0" applyAlignment="0" applyProtection="0"/>
    <xf numFmtId="0" fontId="3" fillId="0" borderId="0"/>
  </cellStyleXfs>
  <cellXfs count="53">
    <xf numFmtId="0" fontId="0" fillId="0" borderId="0" xfId="0"/>
    <xf numFmtId="43" fontId="4" fillId="0" borderId="5" xfId="1" applyFont="1" applyBorder="1" applyAlignment="1"/>
    <xf numFmtId="14" fontId="5" fillId="0" borderId="1" xfId="0" applyNumberFormat="1" applyFont="1" applyBorder="1" applyAlignment="1">
      <alignment horizontal="center"/>
    </xf>
    <xf numFmtId="0" fontId="5" fillId="0" borderId="1" xfId="0" applyFont="1" applyBorder="1" applyAlignment="1">
      <alignment horizontal="center"/>
    </xf>
    <xf numFmtId="43" fontId="4" fillId="0" borderId="1" xfId="1" applyFont="1" applyBorder="1" applyAlignment="1"/>
    <xf numFmtId="43" fontId="4" fillId="0" borderId="1" xfId="1" applyFont="1" applyFill="1" applyBorder="1" applyAlignment="1"/>
    <xf numFmtId="14" fontId="5" fillId="2" borderId="1" xfId="0" applyNumberFormat="1"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1" xfId="0" applyFont="1" applyFill="1" applyBorder="1" applyAlignment="1">
      <alignment vertical="center" wrapText="1"/>
    </xf>
    <xf numFmtId="14" fontId="5" fillId="0" borderId="1" xfId="0" applyNumberFormat="1" applyFont="1" applyBorder="1" applyAlignment="1">
      <alignment horizontal="center" vertical="center"/>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4" fillId="2" borderId="11" xfId="0" applyFont="1" applyFill="1" applyBorder="1" applyAlignment="1">
      <alignment horizontal="left" vertical="center"/>
    </xf>
    <xf numFmtId="14" fontId="5" fillId="2" borderId="12" xfId="0" applyNumberFormat="1" applyFont="1" applyFill="1" applyBorder="1" applyAlignment="1">
      <alignment horizontal="center" vertical="center"/>
    </xf>
    <xf numFmtId="0" fontId="5" fillId="0" borderId="6" xfId="0" applyFont="1" applyBorder="1" applyAlignment="1">
      <alignment horizontal="center" wrapText="1"/>
    </xf>
    <xf numFmtId="0" fontId="5" fillId="0" borderId="1" xfId="0" applyFont="1" applyBorder="1" applyAlignment="1">
      <alignment horizontal="center" wrapText="1"/>
    </xf>
    <xf numFmtId="0" fontId="5" fillId="0" borderId="11" xfId="0" applyFont="1" applyBorder="1" applyAlignment="1">
      <alignment horizontal="center" wrapText="1"/>
    </xf>
    <xf numFmtId="0" fontId="5" fillId="0" borderId="12" xfId="0" applyFont="1" applyBorder="1" applyAlignment="1">
      <alignment horizontal="center" wrapText="1"/>
    </xf>
    <xf numFmtId="0" fontId="5" fillId="0" borderId="0" xfId="0" applyFont="1"/>
    <xf numFmtId="0" fontId="7" fillId="0" borderId="2" xfId="0" applyFont="1" applyBorder="1" applyAlignment="1">
      <alignment horizontal="center"/>
    </xf>
    <xf numFmtId="0" fontId="7" fillId="0" borderId="3" xfId="0" applyFont="1" applyBorder="1" applyAlignment="1">
      <alignment horizontal="center"/>
    </xf>
    <xf numFmtId="0" fontId="7" fillId="0" borderId="4" xfId="0" applyFont="1" applyBorder="1" applyAlignment="1">
      <alignment horizontal="center"/>
    </xf>
    <xf numFmtId="43" fontId="5" fillId="0" borderId="0" xfId="1" applyFont="1"/>
    <xf numFmtId="43" fontId="5" fillId="0" borderId="0" xfId="0" applyNumberFormat="1" applyFont="1"/>
    <xf numFmtId="0" fontId="7" fillId="0" borderId="9" xfId="0" applyFont="1" applyBorder="1" applyAlignment="1">
      <alignment horizontal="center"/>
    </xf>
    <xf numFmtId="0" fontId="7" fillId="0" borderId="0" xfId="0" applyFont="1"/>
    <xf numFmtId="0" fontId="5" fillId="0" borderId="0" xfId="0" applyFont="1" applyAlignment="1">
      <alignment horizontal="center"/>
    </xf>
    <xf numFmtId="43" fontId="4" fillId="2" borderId="12" xfId="1" applyFont="1" applyFill="1" applyBorder="1" applyAlignment="1">
      <alignment horizontal="center"/>
    </xf>
    <xf numFmtId="43" fontId="4" fillId="2" borderId="7" xfId="1" applyFont="1" applyFill="1" applyBorder="1" applyAlignment="1">
      <alignment horizontal="right"/>
    </xf>
    <xf numFmtId="43" fontId="7" fillId="0" borderId="9" xfId="0" applyNumberFormat="1" applyFont="1" applyBorder="1"/>
    <xf numFmtId="43" fontId="7" fillId="0" borderId="10" xfId="0" applyNumberFormat="1" applyFont="1" applyBorder="1"/>
    <xf numFmtId="0" fontId="4" fillId="0" borderId="1" xfId="0" applyFont="1" applyBorder="1"/>
    <xf numFmtId="43" fontId="4" fillId="0" borderId="1" xfId="1" applyFont="1" applyBorder="1" applyAlignment="1">
      <alignment horizontal="center"/>
    </xf>
    <xf numFmtId="0" fontId="4" fillId="2" borderId="1" xfId="0" applyFont="1" applyFill="1" applyBorder="1" applyAlignment="1">
      <alignment horizontal="left" vertical="center"/>
    </xf>
    <xf numFmtId="43" fontId="4" fillId="2" borderId="1" xfId="1" applyFont="1" applyFill="1" applyBorder="1" applyAlignment="1">
      <alignment horizontal="center"/>
    </xf>
    <xf numFmtId="14" fontId="4" fillId="0" borderId="1" xfId="0" applyNumberFormat="1" applyFont="1" applyBorder="1" applyAlignment="1">
      <alignment horizontal="left" vertical="center"/>
    </xf>
    <xf numFmtId="39" fontId="4" fillId="0" borderId="1" xfId="1" applyNumberFormat="1" applyFont="1" applyBorder="1" applyAlignment="1">
      <alignment horizontal="right"/>
    </xf>
    <xf numFmtId="0" fontId="4" fillId="0" borderId="1" xfId="0" applyFont="1" applyBorder="1" applyAlignment="1">
      <alignment horizontal="left" vertical="center"/>
    </xf>
    <xf numFmtId="0" fontId="5" fillId="0" borderId="1" xfId="0"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horizontal="right" vertical="center" wrapText="1"/>
    </xf>
    <xf numFmtId="0" fontId="5" fillId="0" borderId="0" xfId="0" applyFont="1" applyAlignment="1">
      <alignment vertical="center"/>
    </xf>
    <xf numFmtId="0" fontId="5" fillId="2" borderId="1" xfId="0" applyFont="1" applyFill="1" applyBorder="1" applyAlignment="1">
      <alignment vertical="center"/>
    </xf>
    <xf numFmtId="0" fontId="5" fillId="2" borderId="1" xfId="0" applyFont="1" applyFill="1" applyBorder="1" applyAlignment="1">
      <alignment vertical="center" wrapText="1"/>
    </xf>
    <xf numFmtId="39" fontId="4" fillId="2" borderId="1" xfId="1" applyNumberFormat="1" applyFont="1" applyFill="1" applyBorder="1" applyAlignment="1">
      <alignment horizontal="right"/>
    </xf>
    <xf numFmtId="0" fontId="7" fillId="0" borderId="0" xfId="0" applyFont="1" applyAlignment="1">
      <alignment horizontal="center"/>
    </xf>
    <xf numFmtId="0" fontId="5" fillId="0" borderId="0" xfId="0" applyFont="1" applyAlignment="1">
      <alignment horizontal="center"/>
    </xf>
    <xf numFmtId="0" fontId="7" fillId="0" borderId="0" xfId="0" applyFont="1" applyAlignment="1">
      <alignment horizontal="center" vertical="center"/>
    </xf>
    <xf numFmtId="0" fontId="7" fillId="0" borderId="8" xfId="0" applyFont="1" applyBorder="1" applyAlignment="1">
      <alignment horizontal="center"/>
    </xf>
    <xf numFmtId="0" fontId="7" fillId="0" borderId="9" xfId="0" applyFont="1" applyBorder="1" applyAlignment="1">
      <alignment horizontal="center"/>
    </xf>
    <xf numFmtId="0" fontId="8" fillId="0" borderId="0" xfId="0" applyFont="1" applyAlignment="1">
      <alignment horizontal="center"/>
    </xf>
    <xf numFmtId="0" fontId="8" fillId="0" borderId="0" xfId="0" applyFont="1" applyAlignment="1">
      <alignment horizontal="center" vertical="center"/>
    </xf>
    <xf numFmtId="0" fontId="5" fillId="0" borderId="0" xfId="0" applyFont="1" applyAlignment="1">
      <alignment horizontal="center" vertical="center"/>
    </xf>
  </cellXfs>
  <cellStyles count="3">
    <cellStyle name="Millares" xfId="1" builtinId="3"/>
    <cellStyle name="Normal" xfId="0" builtinId="0"/>
    <cellStyle name="Normal 2" xfId="2" xr:uid="{32CE069F-7A63-4F6A-95C8-3EE4EAFE04F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1397001</xdr:colOff>
      <xdr:row>1</xdr:row>
      <xdr:rowOff>47625</xdr:rowOff>
    </xdr:from>
    <xdr:to>
      <xdr:col>3</xdr:col>
      <xdr:colOff>2787650</xdr:colOff>
      <xdr:row>8</xdr:row>
      <xdr:rowOff>57149</xdr:rowOff>
    </xdr:to>
    <xdr:pic>
      <xdr:nvPicPr>
        <xdr:cNvPr id="2" name="Imagen 1">
          <a:extLst>
            <a:ext uri="{FF2B5EF4-FFF2-40B4-BE49-F238E27FC236}">
              <a16:creationId xmlns:a16="http://schemas.microsoft.com/office/drawing/2014/main" id="{C0B65962-CBEE-460C-A19D-AA92385D0862}"/>
            </a:ext>
          </a:extLst>
        </xdr:cNvPr>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3522" t="20135" r="23824" b="-651"/>
        <a:stretch/>
      </xdr:blipFill>
      <xdr:spPr bwMode="auto">
        <a:xfrm>
          <a:off x="4305301" y="225425"/>
          <a:ext cx="4032249" cy="1254124"/>
        </a:xfrm>
        <a:prstGeom prst="rect">
          <a:avLst/>
        </a:prstGeom>
        <a:noFill/>
        <a:ln>
          <a:noFill/>
        </a:ln>
        <a:extLst>
          <a:ext uri="{53640926-AAD7-44D8-BBD7-CCE9431645EC}">
            <a14:shadowObscured xmlns:a14="http://schemas.microsoft.com/office/drawing/2010/main"/>
          </a:ext>
        </a:extLst>
      </xdr:spPr>
    </xdr:pic>
    <xdr:clientData/>
  </xdr:twoCellAnchor>
  <xdr:twoCellAnchor>
    <xdr:from>
      <xdr:col>0</xdr:col>
      <xdr:colOff>0</xdr:colOff>
      <xdr:row>46</xdr:row>
      <xdr:rowOff>0</xdr:rowOff>
    </xdr:from>
    <xdr:to>
      <xdr:col>2</xdr:col>
      <xdr:colOff>298450</xdr:colOff>
      <xdr:row>51</xdr:row>
      <xdr:rowOff>120650</xdr:rowOff>
    </xdr:to>
    <xdr:sp macro="" textlink="">
      <xdr:nvSpPr>
        <xdr:cNvPr id="4" name="Rectángulo 3">
          <a:extLst>
            <a:ext uri="{FF2B5EF4-FFF2-40B4-BE49-F238E27FC236}">
              <a16:creationId xmlns:a16="http://schemas.microsoft.com/office/drawing/2014/main" id="{7C19815A-BB16-45AC-8028-DFD308D8DDDA}"/>
            </a:ext>
          </a:extLst>
        </xdr:cNvPr>
        <xdr:cNvSpPr/>
      </xdr:nvSpPr>
      <xdr:spPr>
        <a:xfrm>
          <a:off x="0" y="5686425"/>
          <a:ext cx="3127375" cy="1111250"/>
        </a:xfrm>
        <a:prstGeom prst="rect">
          <a:avLst/>
        </a:prstGeom>
        <a:solidFill>
          <a:schemeClr val="bg1"/>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6000"/>
            </a:lnSpc>
            <a:spcAft>
              <a:spcPts val="800"/>
            </a:spcAft>
            <a:buNone/>
          </a:pPr>
          <a:r>
            <a:rPr lang="es-DO"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PREPARADO POR:</a:t>
          </a:r>
        </a:p>
        <a:p>
          <a:pPr algn="ctr">
            <a:lnSpc>
              <a:spcPct val="106000"/>
            </a:lnSpc>
            <a:spcAft>
              <a:spcPts val="800"/>
            </a:spcAft>
            <a:buNone/>
          </a:pPr>
          <a:r>
            <a:rPr lang="es-DO" sz="1000" b="1" u="sng" kern="100">
              <a:solidFill>
                <a:srgbClr val="000000"/>
              </a:solidFill>
              <a:effectLst/>
              <a:latin typeface="Arial" panose="020B0604020202020204" pitchFamily="34" charset="0"/>
              <a:ea typeface="Times New Roman" panose="02020603050405020304" pitchFamily="18" charset="0"/>
              <a:cs typeface="Arial" panose="020B0604020202020204" pitchFamily="34" charset="0"/>
            </a:rPr>
            <a:t>Flavia Carolina Abreu Peña</a:t>
          </a:r>
          <a:endParaRPr lang="es-DO" sz="1000" kern="100">
            <a:effectLst/>
            <a:latin typeface="Arial" panose="020B0604020202020204" pitchFamily="34" charset="0"/>
            <a:ea typeface="Aptos" panose="020B0004020202020204" pitchFamily="34" charset="0"/>
            <a:cs typeface="Arial" panose="020B0604020202020204" pitchFamily="34" charset="0"/>
          </a:endParaRPr>
        </a:p>
        <a:p>
          <a:pPr algn="ctr">
            <a:lnSpc>
              <a:spcPct val="106000"/>
            </a:lnSpc>
            <a:spcAft>
              <a:spcPts val="800"/>
            </a:spcAft>
            <a:buNone/>
          </a:pPr>
          <a:r>
            <a:rPr lang="es-DO" sz="1000" kern="100">
              <a:solidFill>
                <a:srgbClr val="000000"/>
              </a:solidFill>
              <a:effectLst/>
              <a:latin typeface="Arial" panose="020B0604020202020204" pitchFamily="34" charset="0"/>
              <a:ea typeface="Aptos" panose="020B0004020202020204" pitchFamily="34" charset="0"/>
              <a:cs typeface="Arial" panose="020B0604020202020204" pitchFamily="34" charset="0"/>
            </a:rPr>
            <a:t>Encargada del Depto. Contabilidad</a:t>
          </a:r>
          <a:endParaRPr lang="es-DO" sz="1000" kern="100">
            <a:effectLst/>
            <a:latin typeface="Arial" panose="020B0604020202020204" pitchFamily="34" charset="0"/>
            <a:ea typeface="Aptos" panose="020B0004020202020204" pitchFamily="34" charset="0"/>
            <a:cs typeface="Arial" panose="020B0604020202020204" pitchFamily="34" charset="0"/>
          </a:endParaRPr>
        </a:p>
        <a:p>
          <a:pPr>
            <a:lnSpc>
              <a:spcPct val="106000"/>
            </a:lnSpc>
            <a:spcAft>
              <a:spcPts val="800"/>
            </a:spcAft>
            <a:buNone/>
          </a:pPr>
          <a:r>
            <a:rPr lang="es-DO" sz="1100" kern="100">
              <a:solidFill>
                <a:srgbClr val="000000"/>
              </a:solidFill>
              <a:effectLst/>
              <a:ea typeface="Aptos" panose="020B0004020202020204" pitchFamily="34" charset="0"/>
              <a:cs typeface="Times New Roman" panose="02020603050405020304" pitchFamily="18" charset="0"/>
            </a:rPr>
            <a:t> </a:t>
          </a:r>
          <a:endParaRPr lang="es-DO" sz="1100" kern="100">
            <a:effectLst/>
            <a:ea typeface="Aptos" panose="020B0004020202020204" pitchFamily="34" charset="0"/>
            <a:cs typeface="Times New Roman" panose="02020603050405020304" pitchFamily="18" charset="0"/>
          </a:endParaRPr>
        </a:p>
        <a:p>
          <a:pPr>
            <a:lnSpc>
              <a:spcPct val="106000"/>
            </a:lnSpc>
            <a:spcAft>
              <a:spcPts val="800"/>
            </a:spcAft>
            <a:buNone/>
          </a:pPr>
          <a:r>
            <a:rPr lang="es-DO" sz="1100" kern="100">
              <a:solidFill>
                <a:srgbClr val="000000"/>
              </a:solidFill>
              <a:effectLst/>
              <a:ea typeface="Aptos" panose="020B0004020202020204" pitchFamily="34" charset="0"/>
              <a:cs typeface="Times New Roman" panose="02020603050405020304" pitchFamily="18" charset="0"/>
            </a:rPr>
            <a:t> </a:t>
          </a:r>
          <a:endParaRPr lang="es-DO" sz="1100" kern="100">
            <a:effectLst/>
            <a:ea typeface="Aptos" panose="020B0004020202020204" pitchFamily="34" charset="0"/>
            <a:cs typeface="Times New Roman" panose="02020603050405020304" pitchFamily="18" charset="0"/>
          </a:endParaRPr>
        </a:p>
      </xdr:txBody>
    </xdr:sp>
    <xdr:clientData/>
  </xdr:twoCellAnchor>
  <xdr:twoCellAnchor>
    <xdr:from>
      <xdr:col>3</xdr:col>
      <xdr:colOff>3213101</xdr:colOff>
      <xdr:row>44</xdr:row>
      <xdr:rowOff>171451</xdr:rowOff>
    </xdr:from>
    <xdr:to>
      <xdr:col>5</xdr:col>
      <xdr:colOff>558801</xdr:colOff>
      <xdr:row>50</xdr:row>
      <xdr:rowOff>101601</xdr:rowOff>
    </xdr:to>
    <xdr:sp macro="" textlink="">
      <xdr:nvSpPr>
        <xdr:cNvPr id="6" name="Rectángulo 5">
          <a:extLst>
            <a:ext uri="{FF2B5EF4-FFF2-40B4-BE49-F238E27FC236}">
              <a16:creationId xmlns:a16="http://schemas.microsoft.com/office/drawing/2014/main" id="{58813C5B-0C07-486D-B969-9B48A5BE7DC7}"/>
            </a:ext>
          </a:extLst>
        </xdr:cNvPr>
        <xdr:cNvSpPr/>
      </xdr:nvSpPr>
      <xdr:spPr>
        <a:xfrm>
          <a:off x="8763001" y="16935451"/>
          <a:ext cx="2806700" cy="996950"/>
        </a:xfrm>
        <a:prstGeom prst="rect">
          <a:avLst/>
        </a:prstGeom>
        <a:ln>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7000"/>
            </a:lnSpc>
            <a:spcAft>
              <a:spcPts val="800"/>
            </a:spcAft>
            <a:buNone/>
          </a:pPr>
          <a:r>
            <a:rPr lang="es-DO" sz="1000" kern="100">
              <a:solidFill>
                <a:sysClr val="windowText" lastClr="000000"/>
              </a:solidFill>
              <a:effectLst/>
              <a:latin typeface="Arial" panose="020B0604020202020204" pitchFamily="34" charset="0"/>
              <a:ea typeface="Aptos" panose="020B0004020202020204" pitchFamily="34" charset="0"/>
              <a:cs typeface="Arial" panose="020B0604020202020204" pitchFamily="34" charset="0"/>
            </a:rPr>
            <a:t>REVISADO POR:</a:t>
          </a:r>
        </a:p>
        <a:p>
          <a:pPr algn="ctr">
            <a:lnSpc>
              <a:spcPct val="107000"/>
            </a:lnSpc>
            <a:spcAft>
              <a:spcPts val="800"/>
            </a:spcAft>
            <a:buNone/>
          </a:pPr>
          <a:r>
            <a:rPr lang="es-DO" sz="1000" b="1" u="sng" kern="0">
              <a:solidFill>
                <a:srgbClr val="000000"/>
              </a:solidFill>
              <a:effectLst/>
              <a:latin typeface="Arial" panose="020B0604020202020204" pitchFamily="34" charset="0"/>
              <a:ea typeface="Times New Roman" panose="02020603050405020304" pitchFamily="18" charset="0"/>
              <a:cs typeface="Arial" panose="020B0604020202020204" pitchFamily="34" charset="0"/>
            </a:rPr>
            <a:t>Licdo. José Simé Candelario</a:t>
          </a:r>
          <a:endParaRPr lang="es-DO" sz="1000" kern="100">
            <a:effectLst/>
            <a:latin typeface="Arial"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buNone/>
          </a:pPr>
          <a:r>
            <a:rPr lang="es-DO" sz="1000" kern="0">
              <a:solidFill>
                <a:srgbClr val="000000"/>
              </a:solidFill>
              <a:effectLst/>
              <a:latin typeface="Arial" panose="020B0604020202020204" pitchFamily="34" charset="0"/>
              <a:ea typeface="Times New Roman" panose="02020603050405020304" pitchFamily="18" charset="0"/>
              <a:cs typeface="Arial" panose="020B0604020202020204" pitchFamily="34" charset="0"/>
            </a:rPr>
            <a:t>Director Financiero</a:t>
          </a:r>
          <a:endParaRPr lang="es-DO" sz="1000" kern="100">
            <a:effectLst/>
            <a:latin typeface="Arial" panose="020B0604020202020204" pitchFamily="34" charset="0"/>
            <a:ea typeface="Aptos" panose="020B0004020202020204" pitchFamily="34" charset="0"/>
            <a:cs typeface="Arial" panose="020B0604020202020204" pitchFamily="34" charset="0"/>
          </a:endParaRPr>
        </a:p>
        <a:p>
          <a:pPr>
            <a:lnSpc>
              <a:spcPct val="107000"/>
            </a:lnSpc>
            <a:spcAft>
              <a:spcPts val="800"/>
            </a:spcAft>
            <a:buNone/>
          </a:pPr>
          <a:r>
            <a:rPr lang="es-DO" sz="1100" kern="100">
              <a:effectLst/>
              <a:ea typeface="Aptos" panose="020B0004020202020204" pitchFamily="34" charset="0"/>
              <a:cs typeface="Times New Roman" panose="02020603050405020304" pitchFamily="18" charset="0"/>
            </a:rPr>
            <a:t> </a:t>
          </a:r>
        </a:p>
      </xdr:txBody>
    </xdr:sp>
    <xdr:clientData/>
  </xdr:twoCellAnchor>
  <xdr:twoCellAnchor>
    <xdr:from>
      <xdr:col>2</xdr:col>
      <xdr:colOff>1050924</xdr:colOff>
      <xdr:row>50</xdr:row>
      <xdr:rowOff>14605</xdr:rowOff>
    </xdr:from>
    <xdr:to>
      <xdr:col>3</xdr:col>
      <xdr:colOff>2324099</xdr:colOff>
      <xdr:row>56</xdr:row>
      <xdr:rowOff>25400</xdr:rowOff>
    </xdr:to>
    <xdr:sp macro="" textlink="">
      <xdr:nvSpPr>
        <xdr:cNvPr id="7" name="Rectángulo 6">
          <a:extLst>
            <a:ext uri="{FF2B5EF4-FFF2-40B4-BE49-F238E27FC236}">
              <a16:creationId xmlns:a16="http://schemas.microsoft.com/office/drawing/2014/main" id="{8D0861AD-FBB1-4454-8E1B-C90047433034}"/>
            </a:ext>
          </a:extLst>
        </xdr:cNvPr>
        <xdr:cNvSpPr/>
      </xdr:nvSpPr>
      <xdr:spPr>
        <a:xfrm>
          <a:off x="3959224" y="17845405"/>
          <a:ext cx="3914775" cy="1077595"/>
        </a:xfrm>
        <a:prstGeom prst="rect">
          <a:avLst/>
        </a:prstGeom>
        <a:solidFill>
          <a:schemeClr val="bg1"/>
        </a:solidFill>
        <a:ln>
          <a:solidFill>
            <a:schemeClr val="bg1"/>
          </a:solidFill>
        </a:ln>
      </xdr:spPr>
      <xdr:style>
        <a:lnRef idx="2">
          <a:schemeClr val="accent6"/>
        </a:lnRef>
        <a:fillRef idx="1">
          <a:schemeClr val="lt1"/>
        </a:fillRef>
        <a:effectRef idx="0">
          <a:schemeClr val="accent6"/>
        </a:effectRef>
        <a:fontRef idx="minor">
          <a:schemeClr val="dk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a:lnSpc>
              <a:spcPct val="106000"/>
            </a:lnSpc>
            <a:spcAft>
              <a:spcPts val="800"/>
            </a:spcAft>
            <a:buNone/>
          </a:pPr>
          <a:r>
            <a:rPr lang="es-DO" sz="1600" kern="100">
              <a:solidFill>
                <a:srgbClr val="000000"/>
              </a:solidFill>
              <a:effectLst/>
              <a:latin typeface="Calibri" panose="020F0502020204030204" pitchFamily="34" charset="0"/>
              <a:ea typeface="Aptos" panose="020B0004020202020204" pitchFamily="34" charset="0"/>
              <a:cs typeface="Times New Roman" panose="02020603050405020304" pitchFamily="18" charset="0"/>
            </a:rPr>
            <a:t>                                </a:t>
          </a:r>
          <a:r>
            <a:rPr lang="es-DO" sz="1000" kern="100">
              <a:solidFill>
                <a:srgbClr val="000000"/>
              </a:solidFill>
              <a:effectLst/>
              <a:latin typeface="Arial" panose="020B0604020202020204" pitchFamily="34" charset="0"/>
              <a:ea typeface="Aptos" panose="020B0004020202020204" pitchFamily="34" charset="0"/>
              <a:cs typeface="Arial" panose="020B0604020202020204" pitchFamily="34" charset="0"/>
            </a:rPr>
            <a:t>APROBADO POR</a:t>
          </a:r>
          <a:r>
            <a:rPr lang="es-DO" sz="1000" kern="100">
              <a:solidFill>
                <a:srgbClr val="000000"/>
              </a:solidFill>
              <a:effectLst/>
              <a:latin typeface="Calibri" panose="020F0502020204030204" pitchFamily="34" charset="0"/>
              <a:ea typeface="Aptos" panose="020B0004020202020204" pitchFamily="34" charset="0"/>
              <a:cs typeface="Times New Roman" panose="02020603050405020304" pitchFamily="18" charset="0"/>
            </a:rPr>
            <a:t>:</a:t>
          </a:r>
          <a:endParaRPr lang="es-DO" sz="1000" kern="100">
            <a:effectLst/>
            <a:ea typeface="Aptos" panose="020B0004020202020204" pitchFamily="34" charset="0"/>
            <a:cs typeface="Times New Roman" panose="02020603050405020304" pitchFamily="18" charset="0"/>
          </a:endParaRPr>
        </a:p>
        <a:p>
          <a:pPr algn="ctr">
            <a:lnSpc>
              <a:spcPct val="107000"/>
            </a:lnSpc>
            <a:spcAft>
              <a:spcPts val="800"/>
            </a:spcAft>
            <a:buNone/>
          </a:pPr>
          <a:r>
            <a:rPr lang="es-DO" sz="1000" b="1" u="sng" kern="100">
              <a:effectLst/>
              <a:latin typeface="Arial" panose="020B0604020202020204" pitchFamily="34" charset="0"/>
              <a:ea typeface="Aptos" panose="020B0004020202020204" pitchFamily="34" charset="0"/>
              <a:cs typeface="Arial" panose="020B0604020202020204" pitchFamily="34" charset="0"/>
            </a:rPr>
            <a:t>Dra. Milagros Ortíz Bosch</a:t>
          </a:r>
          <a:endParaRPr lang="es-DO" sz="1000" kern="100">
            <a:effectLst/>
            <a:latin typeface="Arial" panose="020B0604020202020204" pitchFamily="34" charset="0"/>
            <a:ea typeface="Aptos" panose="020B0004020202020204" pitchFamily="34" charset="0"/>
            <a:cs typeface="Arial" panose="020B0604020202020204" pitchFamily="34" charset="0"/>
          </a:endParaRPr>
        </a:p>
        <a:p>
          <a:pPr algn="ctr">
            <a:lnSpc>
              <a:spcPct val="106000"/>
            </a:lnSpc>
            <a:spcAft>
              <a:spcPts val="800"/>
            </a:spcAft>
            <a:buNone/>
          </a:pPr>
          <a:r>
            <a:rPr lang="es-DO" sz="1000" kern="100">
              <a:solidFill>
                <a:srgbClr val="000000"/>
              </a:solidFill>
              <a:effectLst/>
              <a:latin typeface="Arial" panose="020B0604020202020204" pitchFamily="34" charset="0"/>
              <a:ea typeface="Aptos" panose="020B0004020202020204" pitchFamily="34" charset="0"/>
              <a:cs typeface="Arial" panose="020B0604020202020204" pitchFamily="34" charset="0"/>
            </a:rPr>
            <a:t>Asesora del Poder Ejecutivo en Materia de Ética, Transparencia, Anticorrupción y Directora General de Ética e Integridad Gubernamental (DIGEIG)</a:t>
          </a:r>
          <a:endParaRPr lang="es-DO" sz="1000" kern="100">
            <a:effectLst/>
            <a:latin typeface="Arial" panose="020B0604020202020204" pitchFamily="34" charset="0"/>
            <a:ea typeface="Aptos" panose="020B0004020202020204" pitchFamily="34" charset="0"/>
            <a:cs typeface="Arial" panose="020B0604020202020204" pitchFamily="34" charset="0"/>
          </a:endParaRPr>
        </a:p>
        <a:p>
          <a:pPr algn="ctr">
            <a:lnSpc>
              <a:spcPct val="107000"/>
            </a:lnSpc>
            <a:spcAft>
              <a:spcPts val="800"/>
            </a:spcAft>
            <a:buNone/>
          </a:pPr>
          <a:r>
            <a:rPr lang="es-DO" sz="1100" b="1" u="none" strike="noStrike" kern="100">
              <a:effectLst/>
              <a:ea typeface="Aptos" panose="020B0004020202020204" pitchFamily="34" charset="0"/>
              <a:cs typeface="Times New Roman" panose="02020603050405020304" pitchFamily="18" charset="0"/>
            </a:rPr>
            <a:t> </a:t>
          </a:r>
          <a:endParaRPr lang="es-DO" sz="1100" kern="100">
            <a:effectLst/>
            <a:ea typeface="Aptos" panose="020B0004020202020204" pitchFamily="34" charset="0"/>
            <a:cs typeface="Times New Roman" panose="02020603050405020304" pitchFamily="18" charset="0"/>
          </a:endParaRPr>
        </a:p>
        <a:p>
          <a:pPr>
            <a:lnSpc>
              <a:spcPct val="106000"/>
            </a:lnSpc>
            <a:spcAft>
              <a:spcPts val="800"/>
            </a:spcAft>
            <a:buNone/>
          </a:pPr>
          <a:r>
            <a:rPr lang="es-DO" sz="1100" kern="100">
              <a:solidFill>
                <a:srgbClr val="000000"/>
              </a:solidFill>
              <a:effectLst/>
              <a:ea typeface="Aptos" panose="020B0004020202020204" pitchFamily="34" charset="0"/>
              <a:cs typeface="Times New Roman" panose="02020603050405020304" pitchFamily="18" charset="0"/>
            </a:rPr>
            <a:t> </a:t>
          </a:r>
          <a:endParaRPr lang="es-DO" sz="1100" kern="100">
            <a:effectLst/>
            <a:ea typeface="Aptos" panose="020B0004020202020204" pitchFamily="34" charset="0"/>
            <a:cs typeface="Times New Roman" panose="02020603050405020304" pitchFamily="18" charset="0"/>
          </a:endParaRPr>
        </a:p>
        <a:p>
          <a:pPr>
            <a:lnSpc>
              <a:spcPct val="106000"/>
            </a:lnSpc>
            <a:spcAft>
              <a:spcPts val="800"/>
            </a:spcAft>
            <a:buNone/>
          </a:pPr>
          <a:r>
            <a:rPr lang="es-DO" sz="1100" kern="100">
              <a:solidFill>
                <a:srgbClr val="000000"/>
              </a:solidFill>
              <a:effectLst/>
              <a:ea typeface="Aptos" panose="020B0004020202020204" pitchFamily="34" charset="0"/>
              <a:cs typeface="Times New Roman" panose="02020603050405020304" pitchFamily="18" charset="0"/>
            </a:rPr>
            <a:t> </a:t>
          </a:r>
          <a:endParaRPr lang="es-DO" sz="1100" kern="100">
            <a:effectLst/>
            <a:ea typeface="Aptos" panose="020B0004020202020204" pitchFamily="34" charset="0"/>
            <a:cs typeface="Times New Roman" panose="02020603050405020304" pitchFamily="18" charset="0"/>
          </a:endParaRP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igeigob-my.sharepoint.com/personal/flavia_abreu_digeig_gob_do/Documents/Escritorio/2026/INFORMES%20DEL%20PORTAL%20DE%20TRANSPARENCIA/MAYO%20%202026/CUENTAS%20POR%20PAGAR%20A%20SUPLIDORES%20AL%20%2030%20DE%20MAYO%20%202026.xlsx" TargetMode="External"/><Relationship Id="rId1" Type="http://schemas.openxmlformats.org/officeDocument/2006/relationships/externalLinkPath" Target="CUENTAS%20POR%20PAGAR%20A%20SUPLIDORES%20AL%20%2030%20DE%20MAYO%20%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1"/>
    </sheetNames>
    <sheetDataSet>
      <sheetData sheetId="0">
        <row r="13">
          <cell r="G13">
            <v>89986.16</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7A52F-CB85-432B-AD33-A22AD98C101C}">
  <dimension ref="A10:H63"/>
  <sheetViews>
    <sheetView tabSelected="1" view="pageBreakPreview" zoomScale="60" zoomScaleNormal="100" workbookViewId="0">
      <selection activeCell="A11" sqref="A11:F11"/>
    </sheetView>
  </sheetViews>
  <sheetFormatPr baseColWidth="10" defaultColWidth="11.44140625" defaultRowHeight="13.8" x14ac:dyDescent="0.25"/>
  <cols>
    <col min="1" max="1" width="16.33203125" style="18" customWidth="1"/>
    <col min="2" max="2" width="26.109375" style="18" customWidth="1"/>
    <col min="3" max="3" width="38.5546875" style="18" customWidth="1"/>
    <col min="4" max="4" width="56.21875" style="18" customWidth="1"/>
    <col min="5" max="5" width="23.33203125" style="18" customWidth="1"/>
    <col min="6" max="6" width="22.21875" style="18" customWidth="1"/>
    <col min="7" max="7" width="12.88671875" style="18" bestFit="1" customWidth="1"/>
    <col min="8" max="8" width="14.109375" style="18" bestFit="1" customWidth="1"/>
    <col min="9" max="16384" width="11.44140625" style="18"/>
  </cols>
  <sheetData>
    <row r="10" spans="1:6" x14ac:dyDescent="0.25">
      <c r="A10" s="47" t="s">
        <v>72</v>
      </c>
      <c r="B10" s="47"/>
      <c r="C10" s="47"/>
      <c r="D10" s="47"/>
      <c r="E10" s="47"/>
      <c r="F10" s="47"/>
    </row>
    <row r="11" spans="1:6" ht="14.4" thickBot="1" x14ac:dyDescent="0.3">
      <c r="A11" s="45" t="s">
        <v>22</v>
      </c>
      <c r="B11" s="45"/>
      <c r="C11" s="45"/>
      <c r="D11" s="45"/>
      <c r="E11" s="45"/>
      <c r="F11" s="45"/>
    </row>
    <row r="12" spans="1:6" ht="14.4" thickBot="1" x14ac:dyDescent="0.3">
      <c r="A12" s="19" t="s">
        <v>0</v>
      </c>
      <c r="B12" s="20" t="s">
        <v>1</v>
      </c>
      <c r="C12" s="20" t="s">
        <v>2</v>
      </c>
      <c r="D12" s="20" t="s">
        <v>3</v>
      </c>
      <c r="E12" s="20" t="s">
        <v>4</v>
      </c>
      <c r="F12" s="21" t="s">
        <v>21</v>
      </c>
    </row>
    <row r="13" spans="1:6" x14ac:dyDescent="0.25">
      <c r="A13" s="31" t="s">
        <v>6</v>
      </c>
      <c r="B13" s="2">
        <v>44847</v>
      </c>
      <c r="C13" s="3" t="s">
        <v>19</v>
      </c>
      <c r="D13" s="3" t="s">
        <v>20</v>
      </c>
      <c r="E13" s="4">
        <v>840</v>
      </c>
      <c r="F13" s="32">
        <f>E13</f>
        <v>840</v>
      </c>
    </row>
    <row r="14" spans="1:6" x14ac:dyDescent="0.25">
      <c r="A14" s="31" t="s">
        <v>7</v>
      </c>
      <c r="B14" s="2">
        <v>44853</v>
      </c>
      <c r="C14" s="3" t="s">
        <v>19</v>
      </c>
      <c r="D14" s="3" t="s">
        <v>20</v>
      </c>
      <c r="E14" s="1">
        <v>720</v>
      </c>
      <c r="F14" s="32">
        <f t="shared" ref="F14:F41" si="0">E14</f>
        <v>720</v>
      </c>
    </row>
    <row r="15" spans="1:6" x14ac:dyDescent="0.25">
      <c r="A15" s="31" t="s">
        <v>8</v>
      </c>
      <c r="B15" s="2">
        <v>44860</v>
      </c>
      <c r="C15" s="3" t="s">
        <v>19</v>
      </c>
      <c r="D15" s="3" t="s">
        <v>20</v>
      </c>
      <c r="E15" s="4">
        <v>1380</v>
      </c>
      <c r="F15" s="32">
        <f t="shared" si="0"/>
        <v>1380</v>
      </c>
    </row>
    <row r="16" spans="1:6" x14ac:dyDescent="0.25">
      <c r="A16" s="31" t="s">
        <v>9</v>
      </c>
      <c r="B16" s="2">
        <v>44853</v>
      </c>
      <c r="C16" s="3" t="s">
        <v>19</v>
      </c>
      <c r="D16" s="3" t="s">
        <v>20</v>
      </c>
      <c r="E16" s="4">
        <v>1140</v>
      </c>
      <c r="F16" s="32">
        <f t="shared" si="0"/>
        <v>1140</v>
      </c>
    </row>
    <row r="17" spans="1:8" x14ac:dyDescent="0.25">
      <c r="A17" s="31" t="s">
        <v>10</v>
      </c>
      <c r="B17" s="2">
        <v>44860</v>
      </c>
      <c r="C17" s="3" t="s">
        <v>19</v>
      </c>
      <c r="D17" s="3" t="s">
        <v>20</v>
      </c>
      <c r="E17" s="4">
        <v>1500</v>
      </c>
      <c r="F17" s="32">
        <f t="shared" si="0"/>
        <v>1500</v>
      </c>
      <c r="H17" s="22"/>
    </row>
    <row r="18" spans="1:8" x14ac:dyDescent="0.25">
      <c r="A18" s="31" t="s">
        <v>11</v>
      </c>
      <c r="B18" s="2">
        <v>44931</v>
      </c>
      <c r="C18" s="3" t="s">
        <v>19</v>
      </c>
      <c r="D18" s="3" t="s">
        <v>20</v>
      </c>
      <c r="E18" s="4">
        <v>1200</v>
      </c>
      <c r="F18" s="32">
        <f t="shared" si="0"/>
        <v>1200</v>
      </c>
      <c r="H18" s="23"/>
    </row>
    <row r="19" spans="1:8" x14ac:dyDescent="0.25">
      <c r="A19" s="31" t="s">
        <v>12</v>
      </c>
      <c r="B19" s="2">
        <v>44938</v>
      </c>
      <c r="C19" s="3" t="s">
        <v>19</v>
      </c>
      <c r="D19" s="3" t="s">
        <v>20</v>
      </c>
      <c r="E19" s="4">
        <v>960</v>
      </c>
      <c r="F19" s="32">
        <f t="shared" si="0"/>
        <v>960</v>
      </c>
      <c r="H19" s="23"/>
    </row>
    <row r="20" spans="1:8" x14ac:dyDescent="0.25">
      <c r="A20" s="31" t="s">
        <v>13</v>
      </c>
      <c r="B20" s="2">
        <v>44945</v>
      </c>
      <c r="C20" s="3" t="s">
        <v>19</v>
      </c>
      <c r="D20" s="3" t="s">
        <v>20</v>
      </c>
      <c r="E20" s="4">
        <v>1320</v>
      </c>
      <c r="F20" s="32">
        <f t="shared" si="0"/>
        <v>1320</v>
      </c>
    </row>
    <row r="21" spans="1:8" x14ac:dyDescent="0.25">
      <c r="A21" s="31" t="s">
        <v>14</v>
      </c>
      <c r="B21" s="2">
        <v>44959</v>
      </c>
      <c r="C21" s="3" t="s">
        <v>19</v>
      </c>
      <c r="D21" s="3" t="s">
        <v>20</v>
      </c>
      <c r="E21" s="4">
        <v>1200</v>
      </c>
      <c r="F21" s="32">
        <f t="shared" si="0"/>
        <v>1200</v>
      </c>
    </row>
    <row r="22" spans="1:8" x14ac:dyDescent="0.25">
      <c r="A22" s="31" t="s">
        <v>15</v>
      </c>
      <c r="B22" s="2">
        <v>45264</v>
      </c>
      <c r="C22" s="3" t="s">
        <v>19</v>
      </c>
      <c r="D22" s="3" t="s">
        <v>20</v>
      </c>
      <c r="E22" s="5">
        <v>900</v>
      </c>
      <c r="F22" s="32">
        <f t="shared" si="0"/>
        <v>900</v>
      </c>
    </row>
    <row r="23" spans="1:8" x14ac:dyDescent="0.25">
      <c r="A23" s="31" t="s">
        <v>16</v>
      </c>
      <c r="B23" s="2">
        <v>45267</v>
      </c>
      <c r="C23" s="3" t="s">
        <v>19</v>
      </c>
      <c r="D23" s="3" t="s">
        <v>20</v>
      </c>
      <c r="E23" s="5">
        <v>960</v>
      </c>
      <c r="F23" s="32">
        <f t="shared" si="0"/>
        <v>960</v>
      </c>
    </row>
    <row r="24" spans="1:8" x14ac:dyDescent="0.25">
      <c r="A24" s="31" t="s">
        <v>17</v>
      </c>
      <c r="B24" s="2">
        <v>45272</v>
      </c>
      <c r="C24" s="3" t="s">
        <v>19</v>
      </c>
      <c r="D24" s="3" t="s">
        <v>20</v>
      </c>
      <c r="E24" s="5">
        <v>960</v>
      </c>
      <c r="F24" s="32">
        <f t="shared" si="0"/>
        <v>960</v>
      </c>
    </row>
    <row r="25" spans="1:8" x14ac:dyDescent="0.25">
      <c r="A25" s="31" t="s">
        <v>18</v>
      </c>
      <c r="B25" s="2">
        <v>45279</v>
      </c>
      <c r="C25" s="3" t="s">
        <v>19</v>
      </c>
      <c r="D25" s="3" t="s">
        <v>20</v>
      </c>
      <c r="E25" s="5">
        <v>1080</v>
      </c>
      <c r="F25" s="32">
        <f t="shared" si="0"/>
        <v>1080</v>
      </c>
    </row>
    <row r="26" spans="1:8" ht="27.6" x14ac:dyDescent="0.25">
      <c r="A26" s="33" t="s">
        <v>23</v>
      </c>
      <c r="B26" s="6">
        <v>45994</v>
      </c>
      <c r="C26" s="7" t="s">
        <v>24</v>
      </c>
      <c r="D26" s="8" t="s">
        <v>25</v>
      </c>
      <c r="E26" s="34">
        <v>749300</v>
      </c>
      <c r="F26" s="32">
        <f t="shared" si="0"/>
        <v>749300</v>
      </c>
    </row>
    <row r="27" spans="1:8" ht="96.6" x14ac:dyDescent="0.25">
      <c r="A27" s="35" t="s">
        <v>32</v>
      </c>
      <c r="B27" s="9">
        <v>46142</v>
      </c>
      <c r="C27" s="10" t="s">
        <v>33</v>
      </c>
      <c r="D27" s="11" t="s">
        <v>34</v>
      </c>
      <c r="E27" s="36">
        <v>117292</v>
      </c>
      <c r="F27" s="32">
        <v>0</v>
      </c>
    </row>
    <row r="28" spans="1:8" ht="41.4" x14ac:dyDescent="0.25">
      <c r="A28" s="37" t="s">
        <v>35</v>
      </c>
      <c r="B28" s="9">
        <v>46143</v>
      </c>
      <c r="C28" s="10" t="s">
        <v>36</v>
      </c>
      <c r="D28" s="11" t="s">
        <v>37</v>
      </c>
      <c r="E28" s="36">
        <v>310024.07</v>
      </c>
      <c r="F28" s="32">
        <v>0</v>
      </c>
    </row>
    <row r="29" spans="1:8" ht="41.4" x14ac:dyDescent="0.25">
      <c r="A29" s="37" t="s">
        <v>38</v>
      </c>
      <c r="B29" s="9">
        <v>46143</v>
      </c>
      <c r="C29" s="10" t="s">
        <v>39</v>
      </c>
      <c r="D29" s="11" t="s">
        <v>40</v>
      </c>
      <c r="E29" s="36">
        <v>28556</v>
      </c>
      <c r="F29" s="32">
        <v>0</v>
      </c>
    </row>
    <row r="30" spans="1:8" ht="55.2" x14ac:dyDescent="0.25">
      <c r="A30" s="38" t="s">
        <v>41</v>
      </c>
      <c r="B30" s="9">
        <v>46148</v>
      </c>
      <c r="C30" s="10" t="s">
        <v>42</v>
      </c>
      <c r="D30" s="11" t="s">
        <v>43</v>
      </c>
      <c r="E30" s="36">
        <v>277589.57</v>
      </c>
      <c r="F30" s="32">
        <v>0</v>
      </c>
    </row>
    <row r="31" spans="1:8" ht="55.2" x14ac:dyDescent="0.25">
      <c r="A31" s="38" t="s">
        <v>44</v>
      </c>
      <c r="B31" s="9">
        <v>46149</v>
      </c>
      <c r="C31" s="10" t="s">
        <v>30</v>
      </c>
      <c r="D31" s="11" t="s">
        <v>45</v>
      </c>
      <c r="E31" s="36">
        <v>662452</v>
      </c>
      <c r="F31" s="32">
        <v>0</v>
      </c>
    </row>
    <row r="32" spans="1:8" ht="55.2" x14ac:dyDescent="0.25">
      <c r="A32" s="38" t="s">
        <v>46</v>
      </c>
      <c r="B32" s="9">
        <v>46149</v>
      </c>
      <c r="C32" s="10" t="s">
        <v>30</v>
      </c>
      <c r="D32" s="11" t="s">
        <v>47</v>
      </c>
      <c r="E32" s="36">
        <v>21240</v>
      </c>
      <c r="F32" s="32">
        <v>0</v>
      </c>
    </row>
    <row r="33" spans="1:6" ht="55.2" x14ac:dyDescent="0.25">
      <c r="A33" s="38" t="s">
        <v>48</v>
      </c>
      <c r="B33" s="9">
        <v>46059</v>
      </c>
      <c r="C33" s="10" t="s">
        <v>49</v>
      </c>
      <c r="D33" s="11" t="s">
        <v>50</v>
      </c>
      <c r="E33" s="36">
        <v>659774.65</v>
      </c>
      <c r="F33" s="32">
        <v>0</v>
      </c>
    </row>
    <row r="34" spans="1:6" ht="55.2" x14ac:dyDescent="0.25">
      <c r="A34" s="38" t="s">
        <v>51</v>
      </c>
      <c r="B34" s="9">
        <v>46150</v>
      </c>
      <c r="C34" s="10" t="s">
        <v>52</v>
      </c>
      <c r="D34" s="11" t="s">
        <v>53</v>
      </c>
      <c r="E34" s="36">
        <v>152411.16</v>
      </c>
      <c r="F34" s="32">
        <v>0</v>
      </c>
    </row>
    <row r="35" spans="1:6" ht="55.2" x14ac:dyDescent="0.25">
      <c r="A35" s="38" t="s">
        <v>54</v>
      </c>
      <c r="B35" s="9">
        <v>46156</v>
      </c>
      <c r="C35" s="39" t="s">
        <v>55</v>
      </c>
      <c r="D35" s="39" t="s">
        <v>56</v>
      </c>
      <c r="E35" s="36">
        <v>61360</v>
      </c>
      <c r="F35" s="32">
        <v>0</v>
      </c>
    </row>
    <row r="36" spans="1:6" ht="55.2" x14ac:dyDescent="0.25">
      <c r="A36" s="38" t="s">
        <v>57</v>
      </c>
      <c r="B36" s="9">
        <v>46161</v>
      </c>
      <c r="C36" s="40" t="s">
        <v>52</v>
      </c>
      <c r="D36" s="11" t="s">
        <v>58</v>
      </c>
      <c r="E36" s="36">
        <v>31860</v>
      </c>
      <c r="F36" s="32">
        <v>0</v>
      </c>
    </row>
    <row r="37" spans="1:6" ht="82.8" x14ac:dyDescent="0.25">
      <c r="A37" s="38" t="s">
        <v>59</v>
      </c>
      <c r="B37" s="9">
        <v>46161</v>
      </c>
      <c r="C37" s="41" t="s">
        <v>60</v>
      </c>
      <c r="D37" s="11" t="s">
        <v>61</v>
      </c>
      <c r="E37" s="36">
        <v>96666</v>
      </c>
      <c r="F37" s="32">
        <v>0</v>
      </c>
    </row>
    <row r="38" spans="1:6" ht="55.2" x14ac:dyDescent="0.25">
      <c r="A38" s="38" t="s">
        <v>62</v>
      </c>
      <c r="B38" s="9">
        <v>46165</v>
      </c>
      <c r="C38" s="38" t="s">
        <v>63</v>
      </c>
      <c r="D38" s="11" t="s">
        <v>64</v>
      </c>
      <c r="E38" s="36">
        <v>29854</v>
      </c>
      <c r="F38" s="32">
        <v>0</v>
      </c>
    </row>
    <row r="39" spans="1:6" ht="55.2" x14ac:dyDescent="0.25">
      <c r="A39" s="38" t="s">
        <v>65</v>
      </c>
      <c r="B39" s="9">
        <v>46165</v>
      </c>
      <c r="C39" s="38" t="s">
        <v>63</v>
      </c>
      <c r="D39" s="11" t="s">
        <v>66</v>
      </c>
      <c r="E39" s="36">
        <v>50036.01</v>
      </c>
      <c r="F39" s="32">
        <v>0</v>
      </c>
    </row>
    <row r="40" spans="1:6" ht="55.2" x14ac:dyDescent="0.25">
      <c r="A40" s="38" t="s">
        <v>67</v>
      </c>
      <c r="B40" s="9">
        <v>46165</v>
      </c>
      <c r="C40" s="38" t="s">
        <v>63</v>
      </c>
      <c r="D40" s="11" t="s">
        <v>68</v>
      </c>
      <c r="E40" s="36">
        <v>15871</v>
      </c>
      <c r="F40" s="32">
        <v>0</v>
      </c>
    </row>
    <row r="41" spans="1:6" ht="55.2" x14ac:dyDescent="0.25">
      <c r="A41" s="42" t="s">
        <v>69</v>
      </c>
      <c r="B41" s="6">
        <v>46139</v>
      </c>
      <c r="C41" s="7" t="s">
        <v>70</v>
      </c>
      <c r="D41" s="43" t="s">
        <v>71</v>
      </c>
      <c r="E41" s="44">
        <v>10833</v>
      </c>
      <c r="F41" s="32">
        <f t="shared" si="0"/>
        <v>10833</v>
      </c>
    </row>
    <row r="42" spans="1:6" ht="27.6" x14ac:dyDescent="0.25">
      <c r="A42" s="12" t="s">
        <v>26</v>
      </c>
      <c r="B42" s="13">
        <v>46172</v>
      </c>
      <c r="C42" s="14" t="s">
        <v>29</v>
      </c>
      <c r="D42" s="15" t="s">
        <v>28</v>
      </c>
      <c r="E42" s="27">
        <v>240000</v>
      </c>
      <c r="F42" s="28">
        <f t="shared" ref="F42:F43" si="1">E42</f>
        <v>240000</v>
      </c>
    </row>
    <row r="43" spans="1:6" ht="27.6" x14ac:dyDescent="0.25">
      <c r="A43" s="12" t="s">
        <v>26</v>
      </c>
      <c r="B43" s="13">
        <v>46172</v>
      </c>
      <c r="C43" s="16" t="s">
        <v>27</v>
      </c>
      <c r="D43" s="17" t="s">
        <v>31</v>
      </c>
      <c r="E43" s="27">
        <f>'[1]1'!$G$13</f>
        <v>89986.16</v>
      </c>
      <c r="F43" s="28">
        <f t="shared" si="1"/>
        <v>89986.16</v>
      </c>
    </row>
    <row r="44" spans="1:6" s="25" customFormat="1" ht="19.5" customHeight="1" thickBot="1" x14ac:dyDescent="0.3">
      <c r="A44" s="48" t="s">
        <v>5</v>
      </c>
      <c r="B44" s="49"/>
      <c r="C44" s="49"/>
      <c r="D44" s="24"/>
      <c r="E44" s="29">
        <f>SUM(E13:E42)</f>
        <v>3529279.46</v>
      </c>
      <c r="F44" s="30">
        <f>SUM(F13:F43)</f>
        <v>1104279.1599999999</v>
      </c>
    </row>
    <row r="48" spans="1:6" x14ac:dyDescent="0.25">
      <c r="A48" s="46"/>
      <c r="B48" s="46"/>
      <c r="D48" s="46"/>
      <c r="E48" s="46"/>
      <c r="F48" s="46"/>
    </row>
    <row r="49" spans="1:7" x14ac:dyDescent="0.25">
      <c r="A49" s="26"/>
      <c r="B49" s="26"/>
      <c r="C49" s="26"/>
    </row>
    <row r="50" spans="1:7" x14ac:dyDescent="0.25">
      <c r="A50" s="50"/>
      <c r="B50" s="50"/>
      <c r="C50" s="25"/>
      <c r="D50" s="50"/>
      <c r="E50" s="50"/>
      <c r="F50" s="50"/>
    </row>
    <row r="51" spans="1:7" x14ac:dyDescent="0.25">
      <c r="A51" s="46"/>
      <c r="B51" s="46"/>
      <c r="D51" s="46"/>
      <c r="E51" s="46"/>
      <c r="F51" s="46"/>
    </row>
    <row r="52" spans="1:7" x14ac:dyDescent="0.25">
      <c r="A52" s="26"/>
      <c r="B52" s="26"/>
      <c r="C52" s="26"/>
      <c r="G52" s="23"/>
    </row>
    <row r="53" spans="1:7" x14ac:dyDescent="0.25">
      <c r="A53" s="26"/>
      <c r="B53" s="26"/>
      <c r="C53" s="26"/>
      <c r="G53" s="23"/>
    </row>
    <row r="54" spans="1:7" x14ac:dyDescent="0.25">
      <c r="A54" s="51"/>
      <c r="B54" s="51"/>
      <c r="C54" s="51"/>
      <c r="D54" s="51"/>
      <c r="E54" s="51"/>
      <c r="F54" s="51"/>
    </row>
    <row r="55" spans="1:7" x14ac:dyDescent="0.25">
      <c r="A55" s="52"/>
      <c r="B55" s="52"/>
      <c r="C55" s="52"/>
      <c r="D55" s="52"/>
      <c r="E55" s="52"/>
      <c r="F55" s="52"/>
    </row>
    <row r="56" spans="1:7" x14ac:dyDescent="0.25">
      <c r="A56" s="52"/>
      <c r="B56" s="52"/>
      <c r="C56" s="52"/>
      <c r="D56" s="52"/>
      <c r="E56" s="52"/>
      <c r="F56" s="52"/>
    </row>
    <row r="57" spans="1:7" x14ac:dyDescent="0.25">
      <c r="A57" s="46"/>
      <c r="B57" s="46"/>
      <c r="C57" s="46"/>
      <c r="D57" s="46"/>
      <c r="E57" s="46"/>
      <c r="F57" s="46"/>
    </row>
    <row r="63" spans="1:7" ht="26.25" customHeight="1" x14ac:dyDescent="0.25"/>
  </sheetData>
  <mergeCells count="13">
    <mergeCell ref="A11:F11"/>
    <mergeCell ref="A57:F57"/>
    <mergeCell ref="A10:F10"/>
    <mergeCell ref="A44:C44"/>
    <mergeCell ref="A48:B48"/>
    <mergeCell ref="D48:F48"/>
    <mergeCell ref="A50:B50"/>
    <mergeCell ref="D50:F50"/>
    <mergeCell ref="A51:B51"/>
    <mergeCell ref="D51:F51"/>
    <mergeCell ref="A54:F54"/>
    <mergeCell ref="A55:F55"/>
    <mergeCell ref="A56:F56"/>
  </mergeCells>
  <phoneticPr fontId="1" type="noConversion"/>
  <pageMargins left="0.70866141732283472" right="0.70866141732283472" top="0" bottom="0" header="0" footer="0"/>
  <pageSetup paperSize="5" scale="64" orientation="landscape" r:id="rId1"/>
  <headerFooter scaleWithDoc="0" alignWithMargins="0">
    <oddFooter>Página &amp;P&amp;R</oddFooter>
  </headerFooter>
  <rowBreaks count="3" manualBreakCount="3">
    <brk id="32" max="5" man="1"/>
    <brk id="54" max="5" man="1"/>
    <brk id="55" max="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CXP</vt:lpstr>
      <vt:lpstr>CXP!Área_de_impresión</vt:lpstr>
      <vt:lpstr>CXP!Títulos_a_imprimir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Flavia C. Abreu Peña</dc:creator>
  <cp:keywords/>
  <dc:description/>
  <cp:lastModifiedBy>Flavia Carolina  Abreu Peña</cp:lastModifiedBy>
  <cp:revision/>
  <cp:lastPrinted>2026-06-03T15:42:19Z</cp:lastPrinted>
  <dcterms:created xsi:type="dcterms:W3CDTF">2021-11-02T17:15:24Z</dcterms:created>
  <dcterms:modified xsi:type="dcterms:W3CDTF">2026-06-03T15:45:36Z</dcterms:modified>
  <cp:category/>
  <cp:contentStatus/>
</cp:coreProperties>
</file>