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MARZO 2026/"/>
    </mc:Choice>
  </mc:AlternateContent>
  <xr:revisionPtr revIDLastSave="0" documentId="14_{3A3E29AF-ABDB-4849-BDC2-48835004ABBC}" xr6:coauthVersionLast="47" xr6:coauthVersionMax="47" xr10:uidLastSave="{00000000-0000-0000-0000-000000000000}"/>
  <bookViews>
    <workbookView xWindow="-108" yWindow="-108" windowWidth="23256" windowHeight="13896" xr2:uid="{F7895E52-A56D-4C6A-BBB2-C2E44BEEE2F6}"/>
  </bookViews>
  <sheets>
    <sheet name="CXP marzo 2026" sheetId="14" r:id="rId1"/>
  </sheets>
  <definedNames>
    <definedName name="_xlnm._FilterDatabase" localSheetId="0" hidden="1">'CXP marzo 2026'!$A$12:$G$33</definedName>
    <definedName name="_xlnm.Print_Area" localSheetId="0">'CXP marzo 2026'!$A$1:$G$44</definedName>
    <definedName name="_xlnm.Print_Titles" localSheetId="0">'CXP marzo 2026'!$3:$12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4" l="1"/>
  <c r="G32" i="14"/>
  <c r="G31" i="14" l="1"/>
  <c r="G30" i="14"/>
  <c r="G29" i="14"/>
  <c r="F26" i="14"/>
  <c r="G26" i="14" l="1"/>
  <c r="G33" i="14" s="1"/>
  <c r="F33" i="14"/>
</calcChain>
</file>

<file path=xl/sharedStrings.xml><?xml version="1.0" encoding="utf-8"?>
<sst xmlns="http://schemas.openxmlformats.org/spreadsheetml/2006/main" count="100" uniqueCount="55">
  <si>
    <t>Factura NCF</t>
  </si>
  <si>
    <t>Fecha</t>
  </si>
  <si>
    <t>Suplidor</t>
  </si>
  <si>
    <t>Concepto</t>
  </si>
  <si>
    <t>Monto facturado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</si>
  <si>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</si>
  <si>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</si>
  <si>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</si>
  <si>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</si>
  <si>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</si>
  <si>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</si>
  <si>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</si>
  <si>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</si>
  <si>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</si>
  <si>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</si>
  <si>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</si>
  <si>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</si>
  <si>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</si>
  <si>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</si>
  <si>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</si>
  <si>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Monto pagado a la fecha</t>
  </si>
  <si>
    <t>Monto pendiente</t>
  </si>
  <si>
    <t>Flavia Carolina Abreu Peña</t>
  </si>
  <si>
    <t>Director Financiero</t>
  </si>
  <si>
    <t>Compu- Office Dominicana SRL</t>
  </si>
  <si>
    <t>Juan Bautista Cuevas Medrano</t>
  </si>
  <si>
    <t>A Fuego Lento SRL</t>
  </si>
  <si>
    <t>B1500000055</t>
  </si>
  <si>
    <t>Appetitus SRL</t>
  </si>
  <si>
    <t>Por contratación de catering para capacitaciones regionales a gobiernos locales, talleres de transparencia</t>
  </si>
  <si>
    <t>Total en RD$</t>
  </si>
  <si>
    <t xml:space="preserve">Valores en RD$         </t>
  </si>
  <si>
    <t xml:space="preserve">Preparado por: </t>
  </si>
  <si>
    <t xml:space="preserve">Reisado por: </t>
  </si>
  <si>
    <t>Encargada del Departamento de Contabilidad</t>
  </si>
  <si>
    <t xml:space="preserve">      José Simé Candelario</t>
  </si>
  <si>
    <t xml:space="preserve">Aprobado por: </t>
  </si>
  <si>
    <t>Dra. Milagors Ortiz Bosch</t>
  </si>
  <si>
    <t>Asesora del Poder Ejecutivo en Materia de Ética, Transparencia, Anticorrupción y Directora General de Ética e Integridad Gubernamenta-DIGEIG</t>
  </si>
  <si>
    <t>E450000001251</t>
  </si>
  <si>
    <t>Pago de NCF E450000001251, por servicio de alquiler de impresoras y servicios integrado de gestión de impresiones, periodo febrero 2026, según. Ref. O/C No. DIGEIG-2025-00163 (3er pago).</t>
  </si>
  <si>
    <t>E450000003086</t>
  </si>
  <si>
    <t>Grupo Alaska S.A</t>
  </si>
  <si>
    <t>Pago de e-CF E450000003086 por servicio de llenado de botellones de agua de 5 galones para consumo de la institución Ref. O/C No. DIGEIG 2025-00001. (13vo abono)</t>
  </si>
  <si>
    <t>B1500000076</t>
  </si>
  <si>
    <t>Pago de NCF B1500000076, por servicios jurídicos de los procesos que se detallan a continuación: Acta No.005/2026 acta de comprobación de resultados de los ganadores de la séptima entrega del premio nacional de periodismo de datos 2024/2025, Acta No. 006/2026 acta que recoge el proceso de investigación de la denuncia D25-0064 y legalización de firmas, según DIGEIG-2025-00163 entre la DIGEIG y Compu Office Dominicana.</t>
  </si>
  <si>
    <t>B1500003470</t>
  </si>
  <si>
    <t>Pago NCF B1500003471 y B1500003470, por servicios de almuerzo y un bizcocho de chocolate para cumpleaños del personal de DIGEIG, Sede central, desde 01 hasta 28 de febrero 2026, según certificación de contrato No. BS-0015071-2025. (3er pago)</t>
  </si>
  <si>
    <t xml:space="preserve">B1500003471 </t>
  </si>
  <si>
    <t>B1500000077</t>
  </si>
  <si>
    <t>Pago de NCF B1500000077, por servicios jurídicos del proceso que se detalla a continuación: Acta No.007/2026 instrumentación, registro y expedición, acta que recoge cambio de firma de la Sra. Flavia Abreu, según DIGEIG-INT-2026-000545.</t>
  </si>
  <si>
    <t xml:space="preserve">   Cuentas por Pagar Proveedores  al  31 de Marzo  2026            </t>
  </si>
  <si>
    <t>Estado</t>
  </si>
  <si>
    <t>Pendiente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</si>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</sst>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3" fontId="4" fillId="0" borderId="1" xfId="1" applyFont="1" applyBorder="1" applyAlignment="1"/>
    <xf numFmtId="43" fontId="4" fillId="0" borderId="1" xfId="1" applyFont="1" applyFill="1" applyBorder="1" applyAlignment="1"/>
    <xf numFmtId="43" fontId="4" fillId="0" borderId="1" xfId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39" fontId="4" fillId="0" borderId="1" xfId="1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6" fillId="0" borderId="0" xfId="0" applyFont="1"/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6" xfId="0" applyFont="1" applyBorder="1"/>
    <xf numFmtId="14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6" fillId="0" borderId="8" xfId="1" applyFont="1" applyBorder="1" applyAlignment="1">
      <alignment vertical="center"/>
    </xf>
    <xf numFmtId="0" fontId="6" fillId="0" borderId="9" xfId="0" applyFont="1" applyBorder="1"/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644525</xdr:colOff>
      <xdr:row>1</xdr:row>
      <xdr:rowOff>107950</xdr:rowOff>
    </xdr:from>
    <xdr:to>
      <xdr:col>3</xdr:col>
      <xdr:colOff>1260475</xdr:colOff>
      <xdr:row>8</xdr:row>
      <xdr:rowOff>12065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931DF-DE94-45C4-B4F5-019DA4ECA4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46775" y="346075"/>
          <a:ext cx="3711575" cy="1348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480F-AD7E-4209-BE3E-76ACE1FDC956}">
  <dimension ref="A10:H48"/>
  <sheetViews>
    <sheetView showGridLines="0" tabSelected="1" topLeftCell="A14" zoomScale="50" zoomScaleNormal="50" workbookViewId="0">
      <selection activeCell="D28" sqref="D28"/>
    </sheetView>
  </sheetViews>
  <sheetFormatPr baseColWidth="10" defaultColWidth="39.6640625" defaultRowHeight="15.6" x14ac:dyDescent="0.3"/>
  <cols>
    <col min="1" max="1" width="39.6640625" style="11"/>
    <col min="2" max="2" width="39.6640625" style="12"/>
    <col min="3" max="3" width="46.44140625" style="11" customWidth="1"/>
    <col min="4" max="4" width="53.33203125" style="11" customWidth="1"/>
    <col min="5" max="5" width="31.109375" style="11" customWidth="1"/>
    <col min="6" max="6" width="24.6640625" style="11" customWidth="1"/>
    <col min="7" max="7" width="22.109375" style="12" customWidth="1"/>
    <col min="8" max="8" width="25.33203125" style="11" customWidth="1"/>
    <col min="9" max="16384" width="39.6640625" style="11"/>
  </cols>
  <sheetData>
    <row r="10" spans="1:8" x14ac:dyDescent="0.3">
      <c r="A10" s="29" t="s">
        <v>51</v>
      </c>
      <c r="B10" s="29"/>
      <c r="C10" s="29"/>
      <c r="D10" s="29"/>
      <c r="E10" s="29"/>
      <c r="F10" s="29"/>
      <c r="G10" s="29"/>
    </row>
    <row r="11" spans="1:8" ht="16.2" thickBot="1" x14ac:dyDescent="0.35">
      <c r="A11" s="30" t="s">
        <v>31</v>
      </c>
      <c r="B11" s="30"/>
      <c r="C11" s="30"/>
      <c r="D11" s="30"/>
      <c r="E11" s="30"/>
      <c r="F11" s="30"/>
      <c r="G11" s="30"/>
    </row>
    <row r="12" spans="1:8" s="12" customFormat="1" ht="28.5" customHeight="1" x14ac:dyDescent="0.3">
      <c r="A12" s="31" t="s">
        <v>0</v>
      </c>
      <c r="B12" s="32" t="s">
        <v>1</v>
      </c>
      <c r="C12" s="32" t="s">
        <v>2</v>
      </c>
      <c r="D12" s="32" t="s">
        <v>3</v>
      </c>
      <c r="E12" s="32" t="s">
        <v>4</v>
      </c>
      <c r="F12" s="32" t="s">
        <v>20</v>
      </c>
      <c r="G12" s="32" t="s">
        <v>21</v>
      </c>
      <c r="H12" s="33" t="s">
        <v>52</v>
      </c>
    </row>
    <row r="13" spans="1:8" x14ac:dyDescent="0.3">
      <c r="A13" s="34" t="s">
        <v>5</v>
      </c>
      <c r="B13" s="4">
        <v>44847</v>
      </c>
      <c r="C13" s="1" t="s">
        <v>18</v>
      </c>
      <c r="D13" s="1" t="s">
        <v>19</v>
      </c>
      <c r="E13" s="5">
        <v>840</v>
      </c>
      <c r="F13" s="5"/>
      <c r="G13" s="7">
        <v>840</v>
      </c>
      <c r="H13" s="35" t="s">
        <v>53</v>
      </c>
    </row>
    <row r="14" spans="1:8" x14ac:dyDescent="0.3">
      <c r="A14" s="34" t="s">
        <v>6</v>
      </c>
      <c r="B14" s="4">
        <v>44853</v>
      </c>
      <c r="C14" s="1" t="s">
        <v>18</v>
      </c>
      <c r="D14" s="1" t="s">
        <v>19</v>
      </c>
      <c r="E14" s="5">
        <v>720</v>
      </c>
      <c r="F14" s="5"/>
      <c r="G14" s="7">
        <v>720</v>
      </c>
      <c r="H14" s="35" t="s">
        <v>53</v>
      </c>
    </row>
    <row r="15" spans="1:8" x14ac:dyDescent="0.3">
      <c r="A15" s="34" t="s">
        <v>7</v>
      </c>
      <c r="B15" s="4">
        <v>44860</v>
      </c>
      <c r="C15" s="1" t="s">
        <v>18</v>
      </c>
      <c r="D15" s="1" t="s">
        <v>19</v>
      </c>
      <c r="E15" s="5">
        <v>1380</v>
      </c>
      <c r="F15" s="5"/>
      <c r="G15" s="7">
        <v>1380</v>
      </c>
      <c r="H15" s="35" t="s">
        <v>53</v>
      </c>
    </row>
    <row r="16" spans="1:8" x14ac:dyDescent="0.3">
      <c r="A16" s="34" t="s">
        <v>8</v>
      </c>
      <c r="B16" s="4">
        <v>44853</v>
      </c>
      <c r="C16" s="1" t="s">
        <v>18</v>
      </c>
      <c r="D16" s="1" t="s">
        <v>19</v>
      </c>
      <c r="E16" s="5">
        <v>1140</v>
      </c>
      <c r="F16" s="5"/>
      <c r="G16" s="7">
        <v>1140</v>
      </c>
      <c r="H16" s="35" t="s">
        <v>53</v>
      </c>
    </row>
    <row r="17" spans="1:8" x14ac:dyDescent="0.3">
      <c r="A17" s="34" t="s">
        <v>9</v>
      </c>
      <c r="B17" s="4">
        <v>44860</v>
      </c>
      <c r="C17" s="1" t="s">
        <v>18</v>
      </c>
      <c r="D17" s="1" t="s">
        <v>19</v>
      </c>
      <c r="E17" s="5">
        <v>1500</v>
      </c>
      <c r="F17" s="5"/>
      <c r="G17" s="7">
        <v>1500</v>
      </c>
      <c r="H17" s="35" t="s">
        <v>53</v>
      </c>
    </row>
    <row r="18" spans="1:8" x14ac:dyDescent="0.3">
      <c r="A18" s="34" t="s">
        <v>10</v>
      </c>
      <c r="B18" s="4">
        <v>44931</v>
      </c>
      <c r="C18" s="1" t="s">
        <v>18</v>
      </c>
      <c r="D18" s="1" t="s">
        <v>19</v>
      </c>
      <c r="E18" s="5">
        <v>1200</v>
      </c>
      <c r="F18" s="5"/>
      <c r="G18" s="7">
        <v>1200</v>
      </c>
      <c r="H18" s="35" t="s">
        <v>53</v>
      </c>
    </row>
    <row r="19" spans="1:8" x14ac:dyDescent="0.3">
      <c r="A19" s="34" t="s">
        <v>11</v>
      </c>
      <c r="B19" s="4">
        <v>44938</v>
      </c>
      <c r="C19" s="1" t="s">
        <v>18</v>
      </c>
      <c r="D19" s="1" t="s">
        <v>19</v>
      </c>
      <c r="E19" s="5">
        <v>960</v>
      </c>
      <c r="F19" s="5"/>
      <c r="G19" s="7">
        <v>960</v>
      </c>
      <c r="H19" s="35" t="s">
        <v>53</v>
      </c>
    </row>
    <row r="20" spans="1:8" x14ac:dyDescent="0.3">
      <c r="A20" s="34" t="s">
        <v>12</v>
      </c>
      <c r="B20" s="4">
        <v>44945</v>
      </c>
      <c r="C20" s="1" t="s">
        <v>18</v>
      </c>
      <c r="D20" s="1" t="s">
        <v>19</v>
      </c>
      <c r="E20" s="5">
        <v>1320</v>
      </c>
      <c r="F20" s="5"/>
      <c r="G20" s="7">
        <v>1320</v>
      </c>
      <c r="H20" s="35" t="s">
        <v>53</v>
      </c>
    </row>
    <row r="21" spans="1:8" x14ac:dyDescent="0.3">
      <c r="A21" s="34" t="s">
        <v>13</v>
      </c>
      <c r="B21" s="4">
        <v>44959</v>
      </c>
      <c r="C21" s="1" t="s">
        <v>18</v>
      </c>
      <c r="D21" s="1" t="s">
        <v>19</v>
      </c>
      <c r="E21" s="5">
        <v>1200</v>
      </c>
      <c r="F21" s="5"/>
      <c r="G21" s="7">
        <v>1200</v>
      </c>
      <c r="H21" s="35" t="s">
        <v>53</v>
      </c>
    </row>
    <row r="22" spans="1:8" x14ac:dyDescent="0.3">
      <c r="A22" s="34" t="s">
        <v>14</v>
      </c>
      <c r="B22" s="4">
        <v>45264</v>
      </c>
      <c r="C22" s="1" t="s">
        <v>18</v>
      </c>
      <c r="D22" s="1" t="s">
        <v>19</v>
      </c>
      <c r="E22" s="6">
        <v>900</v>
      </c>
      <c r="F22" s="5"/>
      <c r="G22" s="8">
        <v>900</v>
      </c>
      <c r="H22" s="35" t="s">
        <v>53</v>
      </c>
    </row>
    <row r="23" spans="1:8" x14ac:dyDescent="0.3">
      <c r="A23" s="34" t="s">
        <v>15</v>
      </c>
      <c r="B23" s="4">
        <v>45267</v>
      </c>
      <c r="C23" s="1" t="s">
        <v>18</v>
      </c>
      <c r="D23" s="1" t="s">
        <v>19</v>
      </c>
      <c r="E23" s="6">
        <v>960</v>
      </c>
      <c r="F23" s="5"/>
      <c r="G23" s="8">
        <v>960</v>
      </c>
      <c r="H23" s="35" t="s">
        <v>53</v>
      </c>
    </row>
    <row r="24" spans="1:8" x14ac:dyDescent="0.3">
      <c r="A24" s="34" t="s">
        <v>16</v>
      </c>
      <c r="B24" s="4">
        <v>45272</v>
      </c>
      <c r="C24" s="1" t="s">
        <v>18</v>
      </c>
      <c r="D24" s="1" t="s">
        <v>19</v>
      </c>
      <c r="E24" s="6">
        <v>960</v>
      </c>
      <c r="F24" s="5"/>
      <c r="G24" s="8">
        <v>960</v>
      </c>
      <c r="H24" s="35" t="s">
        <v>53</v>
      </c>
    </row>
    <row r="25" spans="1:8" x14ac:dyDescent="0.3">
      <c r="A25" s="34" t="s">
        <v>17</v>
      </c>
      <c r="B25" s="4">
        <v>45279</v>
      </c>
      <c r="C25" s="1" t="s">
        <v>18</v>
      </c>
      <c r="D25" s="1" t="s">
        <v>19</v>
      </c>
      <c r="E25" s="6">
        <v>1080</v>
      </c>
      <c r="F25" s="5"/>
      <c r="G25" s="8">
        <v>1080</v>
      </c>
      <c r="H25" s="35" t="s">
        <v>53</v>
      </c>
    </row>
    <row r="26" spans="1:8" ht="57.6" x14ac:dyDescent="0.3">
      <c r="A26" s="36" t="s">
        <v>39</v>
      </c>
      <c r="B26" s="3">
        <v>46083</v>
      </c>
      <c r="C26" s="2" t="s">
        <v>24</v>
      </c>
      <c r="D26" s="9" t="s">
        <v>40</v>
      </c>
      <c r="E26" s="10">
        <v>272371.61</v>
      </c>
      <c r="F26" s="10">
        <f>+E26</f>
        <v>272371.61</v>
      </c>
      <c r="G26" s="10">
        <f>+E26-F26</f>
        <v>0</v>
      </c>
      <c r="H26" s="35" t="s">
        <v>54</v>
      </c>
    </row>
    <row r="27" spans="1:8" ht="43.2" x14ac:dyDescent="0.3">
      <c r="A27" s="37" t="s">
        <v>41</v>
      </c>
      <c r="B27" s="3">
        <v>46092</v>
      </c>
      <c r="C27" s="2" t="s">
        <v>42</v>
      </c>
      <c r="D27" s="9" t="s">
        <v>43</v>
      </c>
      <c r="E27" s="10">
        <v>3350</v>
      </c>
      <c r="F27" s="10">
        <v>3350</v>
      </c>
      <c r="G27" s="10">
        <v>0</v>
      </c>
      <c r="H27" s="35" t="s">
        <v>54</v>
      </c>
    </row>
    <row r="28" spans="1:8" ht="115.2" x14ac:dyDescent="0.3">
      <c r="A28" s="37" t="s">
        <v>44</v>
      </c>
      <c r="B28" s="3">
        <v>46101</v>
      </c>
      <c r="C28" s="2" t="s">
        <v>25</v>
      </c>
      <c r="D28" s="9" t="s">
        <v>45</v>
      </c>
      <c r="E28" s="10">
        <v>64900</v>
      </c>
      <c r="F28" s="10">
        <v>64900</v>
      </c>
      <c r="G28" s="10">
        <v>0</v>
      </c>
      <c r="H28" s="35" t="s">
        <v>54</v>
      </c>
    </row>
    <row r="29" spans="1:8" ht="72" x14ac:dyDescent="0.3">
      <c r="A29" s="38" t="s">
        <v>46</v>
      </c>
      <c r="B29" s="3">
        <v>46087</v>
      </c>
      <c r="C29" s="2" t="s">
        <v>26</v>
      </c>
      <c r="D29" s="9" t="s">
        <v>47</v>
      </c>
      <c r="E29" s="10">
        <v>21240</v>
      </c>
      <c r="F29" s="10">
        <v>21240</v>
      </c>
      <c r="G29" s="10">
        <f>+E29-F29</f>
        <v>0</v>
      </c>
      <c r="H29" s="35" t="s">
        <v>54</v>
      </c>
    </row>
    <row r="30" spans="1:8" ht="72" x14ac:dyDescent="0.3">
      <c r="A30" s="38" t="s">
        <v>48</v>
      </c>
      <c r="B30" s="3">
        <v>46087</v>
      </c>
      <c r="C30" s="2" t="s">
        <v>26</v>
      </c>
      <c r="D30" s="9" t="s">
        <v>47</v>
      </c>
      <c r="E30" s="10">
        <v>870934.4</v>
      </c>
      <c r="F30" s="10">
        <v>870934.4</v>
      </c>
      <c r="G30" s="10">
        <f>+E30-F30</f>
        <v>0</v>
      </c>
      <c r="H30" s="35" t="s">
        <v>54</v>
      </c>
    </row>
    <row r="31" spans="1:8" ht="72" x14ac:dyDescent="0.3">
      <c r="A31" s="37" t="s">
        <v>49</v>
      </c>
      <c r="B31" s="3">
        <v>46111</v>
      </c>
      <c r="C31" s="2" t="s">
        <v>25</v>
      </c>
      <c r="D31" s="9" t="s">
        <v>50</v>
      </c>
      <c r="E31" s="10">
        <v>23600</v>
      </c>
      <c r="F31" s="10">
        <v>23600</v>
      </c>
      <c r="G31" s="10">
        <f>+E31-F31</f>
        <v>0</v>
      </c>
      <c r="H31" s="35" t="s">
        <v>54</v>
      </c>
    </row>
    <row r="32" spans="1:8" s="13" customFormat="1" ht="92.25" customHeight="1" x14ac:dyDescent="0.3">
      <c r="A32" s="39" t="s">
        <v>27</v>
      </c>
      <c r="B32" s="25"/>
      <c r="C32" s="25" t="s">
        <v>28</v>
      </c>
      <c r="D32" s="25" t="s">
        <v>29</v>
      </c>
      <c r="E32" s="26">
        <v>749300</v>
      </c>
      <c r="F32" s="26">
        <v>0</v>
      </c>
      <c r="G32" s="26">
        <f>E32-F32</f>
        <v>749300</v>
      </c>
      <c r="H32" s="40" t="s">
        <v>53</v>
      </c>
    </row>
    <row r="33" spans="1:8" s="14" customFormat="1" ht="33.75" customHeight="1" thickBot="1" x14ac:dyDescent="0.35">
      <c r="A33" s="41" t="s">
        <v>30</v>
      </c>
      <c r="B33" s="42"/>
      <c r="C33" s="42"/>
      <c r="D33" s="43"/>
      <c r="E33" s="44">
        <f>SUM(E13:E32)</f>
        <v>2019856.01</v>
      </c>
      <c r="F33" s="44">
        <f t="shared" ref="F33:G33" si="0">SUM(F13:F32)</f>
        <v>1256396.01</v>
      </c>
      <c r="G33" s="44">
        <f t="shared" si="0"/>
        <v>763460</v>
      </c>
      <c r="H33" s="45"/>
    </row>
    <row r="34" spans="1:8" x14ac:dyDescent="0.3">
      <c r="E34" s="15"/>
      <c r="F34" s="15"/>
      <c r="G34" s="16"/>
    </row>
    <row r="35" spans="1:8" x14ac:dyDescent="0.3">
      <c r="A35" s="12"/>
      <c r="C35" s="12"/>
    </row>
    <row r="36" spans="1:8" ht="21" x14ac:dyDescent="0.4">
      <c r="A36" s="27"/>
      <c r="B36" s="27"/>
      <c r="C36" s="20" t="s">
        <v>32</v>
      </c>
      <c r="D36" s="22"/>
      <c r="E36" s="19" t="s">
        <v>33</v>
      </c>
      <c r="F36" s="22"/>
      <c r="G36" s="18"/>
    </row>
    <row r="37" spans="1:8" ht="21" x14ac:dyDescent="0.4">
      <c r="A37" s="17"/>
      <c r="B37" s="17"/>
      <c r="C37" s="20"/>
      <c r="D37" s="22"/>
      <c r="E37" s="19"/>
      <c r="F37" s="22"/>
      <c r="G37" s="18"/>
    </row>
    <row r="38" spans="1:8" ht="21" x14ac:dyDescent="0.4">
      <c r="A38" s="28"/>
      <c r="B38" s="28"/>
      <c r="C38" s="23" t="s">
        <v>22</v>
      </c>
      <c r="D38" s="19"/>
      <c r="E38" s="21" t="s">
        <v>35</v>
      </c>
      <c r="F38" s="19"/>
      <c r="G38" s="11"/>
      <c r="H38" s="15"/>
    </row>
    <row r="39" spans="1:8" ht="21" x14ac:dyDescent="0.4">
      <c r="A39" s="12"/>
      <c r="C39" s="20" t="s">
        <v>34</v>
      </c>
      <c r="D39" s="19"/>
      <c r="E39" s="20" t="s">
        <v>23</v>
      </c>
      <c r="F39" s="19"/>
    </row>
    <row r="40" spans="1:8" ht="21" x14ac:dyDescent="0.4">
      <c r="A40" s="12"/>
      <c r="C40" s="20"/>
      <c r="D40" s="19"/>
      <c r="E40" s="19"/>
      <c r="F40" s="19"/>
    </row>
    <row r="41" spans="1:8" ht="21" x14ac:dyDescent="0.4">
      <c r="B41" s="11"/>
      <c r="C41" s="19"/>
      <c r="D41" s="20" t="s">
        <v>36</v>
      </c>
      <c r="E41" s="19"/>
      <c r="F41" s="19"/>
      <c r="G41" s="11"/>
    </row>
    <row r="42" spans="1:8" ht="21" x14ac:dyDescent="0.4">
      <c r="B42" s="11"/>
      <c r="C42" s="19"/>
      <c r="D42" s="19"/>
      <c r="E42" s="19"/>
      <c r="F42" s="19"/>
      <c r="G42" s="11"/>
    </row>
    <row r="43" spans="1:8" ht="21" x14ac:dyDescent="0.4">
      <c r="B43" s="11"/>
      <c r="C43" s="19"/>
      <c r="D43" s="23" t="s">
        <v>37</v>
      </c>
      <c r="E43" s="19"/>
      <c r="F43" s="19"/>
      <c r="G43" s="11"/>
    </row>
    <row r="44" spans="1:8" ht="63.75" customHeight="1" x14ac:dyDescent="0.4">
      <c r="B44" s="11"/>
      <c r="C44" s="19"/>
      <c r="D44" s="24" t="s">
        <v>38</v>
      </c>
      <c r="E44" s="19"/>
      <c r="F44" s="19"/>
      <c r="G44" s="11"/>
    </row>
    <row r="45" spans="1:8" x14ac:dyDescent="0.3">
      <c r="B45" s="11"/>
      <c r="G45" s="11"/>
    </row>
    <row r="46" spans="1:8" x14ac:dyDescent="0.3">
      <c r="B46" s="11"/>
      <c r="G46" s="11"/>
    </row>
    <row r="47" spans="1:8" x14ac:dyDescent="0.3">
      <c r="B47" s="11"/>
      <c r="G47" s="11"/>
    </row>
    <row r="48" spans="1:8" x14ac:dyDescent="0.3">
      <c r="B48" s="11"/>
      <c r="G48" s="11"/>
    </row>
  </sheetData>
  <autoFilter ref="A12:G33" xr:uid="{EE4C83F7-22C5-4941-9B06-6DCECEBFB4CC}"/>
  <mergeCells count="5">
    <mergeCell ref="A33:C33"/>
    <mergeCell ref="A36:B36"/>
    <mergeCell ref="A38:B38"/>
    <mergeCell ref="A10:G10"/>
    <mergeCell ref="A11:G11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Página &amp;P</oddFooter>
  </headerFooter>
  <rowBreaks count="1" manualBreakCount="1"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2026</vt:lpstr>
      <vt:lpstr>'CXP marzo 2026'!Área_de_impresión</vt:lpstr>
      <vt:lpstr>'CXP 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2026-04-06T14:21:08Z</cp:lastPrinted>
  <dcterms:created xsi:type="dcterms:W3CDTF">2021-11-02T17:15:24Z</dcterms:created>
  <dcterms:modified xsi:type="dcterms:W3CDTF">2026-05-20T12:11:41Z</dcterms:modified>
  <cp:category/>
  <cp:contentStatus/>
</cp:coreProperties>
</file>